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</sheets>
  <definedNames>
    <definedName name="_xlnm._FilterDatabase" localSheetId="0" hidden="1">муниципальные!$A$5:$O$11</definedName>
    <definedName name="_xlnm.Print_Titles" localSheetId="0">муниципальные!$2:$3</definedName>
    <definedName name="_xlnm.Print_Area" localSheetId="0">муниципальные!$A$1:$O$11</definedName>
  </definedNames>
  <calcPr calcId="124519"/>
</workbook>
</file>

<file path=xl/calcChain.xml><?xml version="1.0" encoding="utf-8"?>
<calcChain xmlns="http://schemas.openxmlformats.org/spreadsheetml/2006/main">
  <c r="O6" i="33"/>
  <c r="O7"/>
  <c r="O8"/>
  <c r="O9"/>
  <c r="O10"/>
  <c r="O11"/>
  <c r="H5"/>
  <c r="I5"/>
  <c r="G6"/>
  <c r="G7"/>
  <c r="G8"/>
  <c r="G9"/>
  <c r="G10"/>
  <c r="G11"/>
  <c r="G5" l="1"/>
  <c r="J10" l="1"/>
  <c r="D10"/>
  <c r="D9"/>
  <c r="M9" l="1"/>
  <c r="M10"/>
  <c r="E5" l="1"/>
  <c r="F5"/>
  <c r="K5"/>
  <c r="L5"/>
  <c r="J7"/>
  <c r="J8"/>
  <c r="J6"/>
  <c r="D7"/>
  <c r="D8"/>
  <c r="D11"/>
  <c r="D6"/>
  <c r="M11" l="1"/>
  <c r="M7"/>
  <c r="M6"/>
  <c r="M8"/>
  <c r="O5"/>
  <c r="D5"/>
  <c r="J5"/>
  <c r="M5" l="1"/>
</calcChain>
</file>

<file path=xl/sharedStrings.xml><?xml version="1.0" encoding="utf-8"?>
<sst xmlns="http://schemas.openxmlformats.org/spreadsheetml/2006/main" count="42" uniqueCount="29">
  <si>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</si>
  <si>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</si>
  <si>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</si>
  <si>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</si>
  <si>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</si>
  <si>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</si>
  <si>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1</t>
  </si>
  <si>
    <t>Приобретение оборудования</t>
  </si>
  <si>
    <t>Доступная среда  в городе Нефтеюганске на 2014-2020 годы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</si>
  <si>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</si>
  <si>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Исполнит.    ГРБС</t>
  </si>
  <si>
    <t>Всего</t>
  </si>
  <si>
    <t>окружной бюджет</t>
  </si>
  <si>
    <t>местный бюджет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</si>
  <si>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</si>
  <si>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</si>
  <si>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Нежилое здание средней школы № 13, расположенное по адресу: г.Нефтеюганск, 14 мкр., д.20. (реестровый 308094)</t>
  </si>
  <si>
    <t>Помещение 1 филиала «Музей реки Обь» расположенное по адресу: г.Нефтеюганск,</t>
  </si>
  <si>
    <t>Здание МУ ФиС «Спортсервис», расположенное по адресу: г.Нефтеюганск, 1 мкр, здание №34. (Реестровый № 555889)</t>
  </si>
  <si>
    <t>% исполнения  к плану года</t>
  </si>
  <si>
    <t>Текущий ремонт входной группы и туалетной комнаты нежилого помещения по адресу 6-47</t>
  </si>
  <si>
    <t>ПЛАН за 9 месяцев 2015 год (рублей)</t>
  </si>
  <si>
    <t>1.1</t>
  </si>
  <si>
    <t>1.2</t>
  </si>
  <si>
    <t>1.3</t>
  </si>
  <si>
    <t>1.4</t>
  </si>
  <si>
    <t>1.5</t>
  </si>
  <si>
    <t>1.6</t>
  </si>
  <si>
    <t>Кассовый расход на 15.11.2015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</si>
</sst>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topLeftCell="B1" zoomScale="60" zoomScaleNormal="60" zoomScaleSheetLayoutView="70" workbookViewId="0">
      <pane ySplit="3" topLeftCell="A4" activePane="bottomLeft" state="frozen"/>
      <selection pane="bottomLeft" activeCell="G14" sqref="G14"/>
    </sheetView>
  </sheetViews>
  <sheetFormatPr defaultColWidth="9.140625" defaultRowHeight="18.75"/>
  <cols>
    <col min="1" max="1" width="9.7109375" style="17" customWidth="1"/>
    <col min="2" max="2" width="71.140625" style="13" customWidth="1"/>
    <col min="3" max="3" width="13.140625" style="13" customWidth="1"/>
    <col min="4" max="4" width="22.85546875" style="13" customWidth="1"/>
    <col min="5" max="5" width="23" style="13" customWidth="1"/>
    <col min="6" max="8" width="22.7109375" style="13" customWidth="1"/>
    <col min="9" max="9" width="30.5703125" style="13" customWidth="1"/>
    <col min="10" max="10" width="22.85546875" style="15" customWidth="1"/>
    <col min="11" max="11" width="22" style="15" customWidth="1"/>
    <col min="12" max="12" width="22.140625" style="15" customWidth="1"/>
    <col min="13" max="13" width="13.85546875" style="16" customWidth="1"/>
    <col min="14" max="14" width="14.140625" style="16" customWidth="1"/>
    <col min="15" max="15" width="13.42578125" style="16" customWidth="1"/>
    <col min="16" max="16384" width="9.140625" style="13"/>
  </cols>
  <sheetData>
    <row r="1" spans="1:15" s="10" customFormat="1" ht="62.25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1" customFormat="1" ht="52.5" customHeight="1">
      <c r="A2" s="27" t="s">
        <v>0</v>
      </c>
      <c r="B2" s="6" t="s">
        <v>1</v>
      </c>
      <c r="C2" s="28" t="s">
        <v>10</v>
      </c>
      <c r="D2" s="29" t="s">
        <v>15</v>
      </c>
      <c r="E2" s="29"/>
      <c r="F2" s="29"/>
      <c r="G2" s="29" t="s">
        <v>21</v>
      </c>
      <c r="H2" s="29"/>
      <c r="I2" s="29"/>
      <c r="J2" s="30" t="s">
        <v>28</v>
      </c>
      <c r="K2" s="30"/>
      <c r="L2" s="30"/>
      <c r="M2" s="30" t="s">
        <v>19</v>
      </c>
      <c r="N2" s="31"/>
      <c r="O2" s="31"/>
    </row>
    <row r="3" spans="1:15" s="11" customFormat="1" ht="39.75" customHeight="1">
      <c r="A3" s="27"/>
      <c r="B3" s="20" t="s">
        <v>2</v>
      </c>
      <c r="C3" s="28"/>
      <c r="D3" s="21" t="s">
        <v>11</v>
      </c>
      <c r="E3" s="21" t="s">
        <v>12</v>
      </c>
      <c r="F3" s="21" t="s">
        <v>13</v>
      </c>
      <c r="G3" s="21" t="s">
        <v>11</v>
      </c>
      <c r="H3" s="21" t="s">
        <v>12</v>
      </c>
      <c r="I3" s="21" t="s">
        <v>13</v>
      </c>
      <c r="J3" s="21" t="s">
        <v>11</v>
      </c>
      <c r="K3" s="21" t="s">
        <v>12</v>
      </c>
      <c r="L3" s="21" t="s">
        <v>13</v>
      </c>
      <c r="M3" s="21" t="s">
        <v>11</v>
      </c>
      <c r="N3" s="7" t="s">
        <v>12</v>
      </c>
      <c r="O3" s="21" t="s">
        <v>13</v>
      </c>
    </row>
    <row r="4" spans="1:15" s="11" customFormat="1" ht="21.75" customHeight="1">
      <c r="A4" s="19" t="s">
        <v>6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</row>
    <row r="5" spans="1:15" s="12" customFormat="1" ht="39" customHeight="1">
      <c r="A5" s="3" t="s">
        <v>6</v>
      </c>
      <c r="B5" s="24" t="s">
        <v>8</v>
      </c>
      <c r="C5" s="24"/>
      <c r="D5" s="2">
        <f>SUM(D6:D11)</f>
        <v>2350501</v>
      </c>
      <c r="E5" s="2">
        <f t="shared" ref="E5:L5" si="0">SUM(E6:E11)</f>
        <v>0</v>
      </c>
      <c r="F5" s="2">
        <f t="shared" si="0"/>
        <v>2350501</v>
      </c>
      <c r="G5" s="2">
        <f t="shared" si="0"/>
        <v>2350501</v>
      </c>
      <c r="H5" s="2">
        <f t="shared" si="0"/>
        <v>0</v>
      </c>
      <c r="I5" s="2">
        <f t="shared" si="0"/>
        <v>2350501</v>
      </c>
      <c r="J5" s="2">
        <f t="shared" si="0"/>
        <v>2349538</v>
      </c>
      <c r="K5" s="2">
        <f t="shared" si="0"/>
        <v>0</v>
      </c>
      <c r="L5" s="2">
        <f t="shared" si="0"/>
        <v>2349538</v>
      </c>
      <c r="M5" s="4">
        <f t="shared" ref="M5:M11" si="1">J5/D5*100</f>
        <v>99.959030011048711</v>
      </c>
      <c r="N5" s="4"/>
      <c r="O5" s="1">
        <f t="shared" ref="O5:O11" si="2">L5/F5*100</f>
        <v>99.959030011048711</v>
      </c>
    </row>
    <row r="6" spans="1:15" s="11" customFormat="1" ht="49.5" customHeight="1">
      <c r="A6" s="23" t="s">
        <v>22</v>
      </c>
      <c r="B6" s="22" t="s">
        <v>16</v>
      </c>
      <c r="C6" s="18" t="s">
        <v>3</v>
      </c>
      <c r="D6" s="1">
        <f t="shared" ref="D6:D11" si="3">E6+F6</f>
        <v>832031</v>
      </c>
      <c r="E6" s="1">
        <v>0</v>
      </c>
      <c r="F6" s="1">
        <v>832031</v>
      </c>
      <c r="G6" s="1">
        <f t="shared" ref="G6:G11" si="4">H6+I6</f>
        <v>832031</v>
      </c>
      <c r="H6" s="1">
        <v>0</v>
      </c>
      <c r="I6" s="1">
        <v>832031</v>
      </c>
      <c r="J6" s="1">
        <f>K6+L6</f>
        <v>832031</v>
      </c>
      <c r="K6" s="1">
        <v>0</v>
      </c>
      <c r="L6" s="1">
        <v>832031</v>
      </c>
      <c r="M6" s="4">
        <f t="shared" si="1"/>
        <v>100</v>
      </c>
      <c r="N6" s="5"/>
      <c r="O6" s="1">
        <f t="shared" si="2"/>
        <v>100</v>
      </c>
    </row>
    <row r="7" spans="1:15" s="11" customFormat="1" ht="42" customHeight="1">
      <c r="A7" s="23" t="s">
        <v>23</v>
      </c>
      <c r="B7" s="22" t="s">
        <v>17</v>
      </c>
      <c r="C7" s="18" t="s">
        <v>3</v>
      </c>
      <c r="D7" s="1">
        <f t="shared" si="3"/>
        <v>766927</v>
      </c>
      <c r="E7" s="1">
        <v>0</v>
      </c>
      <c r="F7" s="1">
        <v>766927</v>
      </c>
      <c r="G7" s="1">
        <f t="shared" si="4"/>
        <v>766927</v>
      </c>
      <c r="H7" s="1">
        <v>0</v>
      </c>
      <c r="I7" s="1">
        <v>766927</v>
      </c>
      <c r="J7" s="1">
        <f t="shared" ref="J7:J10" si="5">K7+L7</f>
        <v>766927</v>
      </c>
      <c r="K7" s="1">
        <v>0</v>
      </c>
      <c r="L7" s="1">
        <v>766927</v>
      </c>
      <c r="M7" s="4">
        <f t="shared" si="1"/>
        <v>100</v>
      </c>
      <c r="N7" s="5"/>
      <c r="O7" s="1">
        <f t="shared" si="2"/>
        <v>100</v>
      </c>
    </row>
    <row r="8" spans="1:15" s="11" customFormat="1" ht="48.75" customHeight="1">
      <c r="A8" s="23" t="s">
        <v>24</v>
      </c>
      <c r="B8" s="22" t="s">
        <v>18</v>
      </c>
      <c r="C8" s="18" t="s">
        <v>3</v>
      </c>
      <c r="D8" s="1">
        <f t="shared" si="3"/>
        <v>120833</v>
      </c>
      <c r="E8" s="1">
        <v>0</v>
      </c>
      <c r="F8" s="1">
        <v>120833</v>
      </c>
      <c r="G8" s="1">
        <f t="shared" si="4"/>
        <v>120833</v>
      </c>
      <c r="H8" s="1">
        <v>0</v>
      </c>
      <c r="I8" s="1">
        <v>120833</v>
      </c>
      <c r="J8" s="1">
        <f t="shared" si="5"/>
        <v>120833</v>
      </c>
      <c r="K8" s="1">
        <v>0</v>
      </c>
      <c r="L8" s="1">
        <v>120833</v>
      </c>
      <c r="M8" s="4">
        <f t="shared" si="1"/>
        <v>100</v>
      </c>
      <c r="N8" s="5"/>
      <c r="O8" s="1">
        <f t="shared" si="2"/>
        <v>100</v>
      </c>
    </row>
    <row r="9" spans="1:15" s="11" customFormat="1" ht="42.75" customHeight="1">
      <c r="A9" s="23" t="s">
        <v>25</v>
      </c>
      <c r="B9" s="22" t="s">
        <v>20</v>
      </c>
      <c r="C9" s="18" t="s">
        <v>4</v>
      </c>
      <c r="D9" s="1">
        <f t="shared" si="3"/>
        <v>39557</v>
      </c>
      <c r="E9" s="1">
        <v>0</v>
      </c>
      <c r="F9" s="1">
        <v>39557</v>
      </c>
      <c r="G9" s="1">
        <f t="shared" si="4"/>
        <v>39557</v>
      </c>
      <c r="H9" s="1">
        <v>0</v>
      </c>
      <c r="I9" s="1">
        <v>39557</v>
      </c>
      <c r="J9" s="1">
        <v>39557</v>
      </c>
      <c r="K9" s="1">
        <v>0</v>
      </c>
      <c r="L9" s="1">
        <v>39557</v>
      </c>
      <c r="M9" s="4">
        <f t="shared" si="1"/>
        <v>100</v>
      </c>
      <c r="N9" s="5"/>
      <c r="O9" s="1">
        <f t="shared" si="2"/>
        <v>100</v>
      </c>
    </row>
    <row r="10" spans="1:15" s="11" customFormat="1" ht="28.5" customHeight="1">
      <c r="A10" s="23" t="s">
        <v>26</v>
      </c>
      <c r="B10" s="22" t="s">
        <v>7</v>
      </c>
      <c r="C10" s="18" t="s">
        <v>5</v>
      </c>
      <c r="D10" s="1">
        <f t="shared" si="3"/>
        <v>380463</v>
      </c>
      <c r="E10" s="1">
        <v>0</v>
      </c>
      <c r="F10" s="1">
        <v>380463</v>
      </c>
      <c r="G10" s="1">
        <f t="shared" si="4"/>
        <v>380463</v>
      </c>
      <c r="H10" s="1">
        <v>0</v>
      </c>
      <c r="I10" s="1">
        <v>380463</v>
      </c>
      <c r="J10" s="1">
        <f t="shared" si="5"/>
        <v>379500</v>
      </c>
      <c r="K10" s="1">
        <v>0</v>
      </c>
      <c r="L10" s="1">
        <v>379500</v>
      </c>
      <c r="M10" s="4">
        <f t="shared" si="1"/>
        <v>99.74688734515577</v>
      </c>
      <c r="N10" s="5"/>
      <c r="O10" s="1">
        <f t="shared" si="2"/>
        <v>99.74688734515577</v>
      </c>
    </row>
    <row r="11" spans="1:15" s="11" customFormat="1" ht="79.5" customHeight="1">
      <c r="A11" s="23" t="s">
        <v>27</v>
      </c>
      <c r="B11" s="22" t="s">
        <v>9</v>
      </c>
      <c r="C11" s="18" t="s">
        <v>3</v>
      </c>
      <c r="D11" s="1">
        <f t="shared" si="3"/>
        <v>210690</v>
      </c>
      <c r="E11" s="1">
        <v>0</v>
      </c>
      <c r="F11" s="1">
        <v>210690</v>
      </c>
      <c r="G11" s="1">
        <f t="shared" si="4"/>
        <v>210690</v>
      </c>
      <c r="H11" s="1">
        <v>0</v>
      </c>
      <c r="I11" s="1">
        <v>210690</v>
      </c>
      <c r="J11" s="1">
        <v>210690</v>
      </c>
      <c r="K11" s="1">
        <v>0</v>
      </c>
      <c r="L11" s="1">
        <v>210690</v>
      </c>
      <c r="M11" s="4">
        <f t="shared" si="1"/>
        <v>100</v>
      </c>
      <c r="N11" s="5"/>
      <c r="O11" s="1">
        <f t="shared" si="2"/>
        <v>100</v>
      </c>
    </row>
    <row r="12" spans="1:15">
      <c r="A12" s="14"/>
      <c r="B12" s="11"/>
      <c r="C12" s="11"/>
      <c r="D12" s="11"/>
      <c r="E12" s="11"/>
      <c r="F12" s="11"/>
      <c r="G12" s="11"/>
      <c r="H12" s="11"/>
      <c r="I12" s="11"/>
    </row>
    <row r="13" spans="1:15">
      <c r="A13" s="14"/>
      <c r="B13" s="11"/>
      <c r="C13" s="11"/>
      <c r="D13" s="11"/>
      <c r="E13" s="11"/>
      <c r="F13" s="11"/>
      <c r="G13" s="11"/>
      <c r="H13" s="11"/>
      <c r="I13" s="11"/>
    </row>
    <row r="14" spans="1:15">
      <c r="A14" s="14"/>
      <c r="B14" s="11"/>
      <c r="C14" s="11"/>
      <c r="D14" s="11"/>
      <c r="E14" s="11"/>
      <c r="F14" s="11"/>
      <c r="G14" s="11"/>
      <c r="H14" s="11"/>
      <c r="I14" s="11"/>
    </row>
    <row r="15" spans="1:15">
      <c r="A15" s="14"/>
      <c r="B15" s="11"/>
      <c r="C15" s="11"/>
      <c r="D15" s="11"/>
      <c r="E15" s="11"/>
      <c r="F15" s="11"/>
      <c r="G15" s="11"/>
      <c r="H15" s="11"/>
      <c r="I15" s="11"/>
    </row>
    <row r="16" spans="1:15">
      <c r="A16" s="14"/>
      <c r="B16" s="11"/>
      <c r="C16" s="11"/>
      <c r="D16" s="11"/>
      <c r="E16" s="11"/>
      <c r="F16" s="11"/>
      <c r="G16" s="11"/>
      <c r="H16" s="11"/>
      <c r="I16" s="11"/>
    </row>
    <row r="17" spans="1:9">
      <c r="A17" s="14"/>
      <c r="B17" s="11"/>
      <c r="C17" s="11"/>
      <c r="D17" s="11"/>
      <c r="E17" s="11"/>
      <c r="F17" s="11"/>
      <c r="G17" s="11"/>
      <c r="H17" s="11"/>
      <c r="I17" s="11"/>
    </row>
    <row r="18" spans="1:9">
      <c r="A18" s="14"/>
      <c r="B18" s="11"/>
      <c r="C18" s="11"/>
      <c r="D18" s="11"/>
      <c r="E18" s="11"/>
      <c r="F18" s="11"/>
      <c r="G18" s="11"/>
      <c r="H18" s="11"/>
      <c r="I18" s="11"/>
    </row>
    <row r="19" spans="1:9">
      <c r="A19" s="14"/>
      <c r="B19" s="11"/>
      <c r="C19" s="11"/>
      <c r="D19" s="11"/>
      <c r="E19" s="11"/>
      <c r="F19" s="11"/>
      <c r="G19" s="11"/>
      <c r="H19" s="11"/>
      <c r="I19" s="11"/>
    </row>
    <row r="20" spans="1:9">
      <c r="A20" s="14"/>
      <c r="B20" s="11"/>
      <c r="C20" s="11"/>
      <c r="D20" s="11"/>
      <c r="E20" s="11"/>
      <c r="F20" s="11"/>
      <c r="G20" s="11"/>
      <c r="H20" s="11"/>
      <c r="I20" s="11"/>
    </row>
    <row r="21" spans="1:9">
      <c r="A21" s="14"/>
      <c r="B21" s="11"/>
      <c r="C21" s="11"/>
      <c r="D21" s="11"/>
      <c r="E21" s="11"/>
      <c r="F21" s="11"/>
      <c r="G21" s="11"/>
      <c r="H21" s="11"/>
      <c r="I21" s="11"/>
    </row>
    <row r="22" spans="1:9">
      <c r="A22" s="14"/>
      <c r="B22" s="11"/>
      <c r="C22" s="11"/>
      <c r="D22" s="11"/>
      <c r="E22" s="11"/>
      <c r="F22" s="11"/>
      <c r="G22" s="11"/>
      <c r="H22" s="11"/>
      <c r="I22" s="11"/>
    </row>
    <row r="23" spans="1:9">
      <c r="A23" s="14"/>
      <c r="B23" s="11"/>
      <c r="C23" s="11"/>
      <c r="D23" s="11"/>
      <c r="E23" s="11"/>
      <c r="F23" s="11"/>
      <c r="G23" s="11"/>
      <c r="H23" s="11"/>
      <c r="I23" s="11"/>
    </row>
  </sheetData>
  <mergeCells count="8"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2" fitToHeight="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2015-10-26T08:33:17Z</cp:lastPrinted>
  <dcterms:created xsi:type="dcterms:W3CDTF">2012-05-22T08:33:39Z</dcterms:created>
  <dcterms:modified xsi:type="dcterms:W3CDTF">2015-12-04T06:43:04Z</dcterms:modified>
</cp:coreProperties>
</file>