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8.2024\"/>
    </mc:Choice>
  </mc:AlternateContent>
  <bookViews>
    <workbookView xWindow="0" yWindow="0" windowWidth="14715" windowHeight="11850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<sst xmlns="http://schemas.openxmlformats.org/spreadsheetml/2006/main" count="37" uniqueCount="28">
  <si>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</si>
  <si>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</si>
  <si>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</si>
  <si>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</si>
  <si>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</si>
  <si>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</si>
  <si>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</si>
  <si>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</si>
  <si>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</si>
  <si>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</si>
  <si>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</si>
  <si>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</si>
  <si>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</si>
  <si>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</si>
  <si>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</si>
  <si>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</si>
  <si>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</si>
  <si>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</si>
  <si>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</si>
  <si>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</si>
  <si>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</si>
  <si>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</si>
  <si>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</si>
  <si>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</si>
  <si>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</si>
  <si>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</si>
  <si>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Исполнение на 01.08.2024</t>
  </si>
  <si>
    <t>% исполнения  к плану на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</si>
</sst>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90" zoomScaleNormal="90" workbookViewId="0">
      <pane ySplit="4" topLeftCell="A5" activePane="bottomLeft" state="frozen"/>
      <selection pane="bottomLeft" activeCell="A21" sqref="A21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26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27</v>
      </c>
    </row>
    <row r="5" spans="1:12" s="5" customFormat="1" x14ac:dyDescent="0.25">
      <c r="A5" s="14" t="s">
        <v>14</v>
      </c>
      <c r="B5" s="15"/>
      <c r="C5" s="4"/>
      <c r="D5" s="4">
        <f>SUM(D6:D16)</f>
        <v>488593910</v>
      </c>
      <c r="E5" s="4">
        <f t="shared" ref="E5:F5" si="0">SUM(E6:E16)</f>
        <v>340818384</v>
      </c>
      <c r="F5" s="4">
        <f t="shared" si="0"/>
        <v>238692479.88999999</v>
      </c>
      <c r="G5" s="4"/>
      <c r="H5" s="4"/>
      <c r="I5" s="4"/>
      <c r="J5" s="4"/>
      <c r="K5" s="8">
        <f t="shared" ref="K5:K16" si="1">F5/D5*100</f>
        <v>48.852937993025741</v>
      </c>
      <c r="L5" s="8">
        <f t="shared" ref="L5:L16" si="2">F5/E5*100</f>
        <v>70.035095257654874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304891538</v>
      </c>
      <c r="E8" s="6">
        <v>217025928</v>
      </c>
      <c r="F8" s="6">
        <v>148430007.96000001</v>
      </c>
      <c r="G8" s="6"/>
      <c r="H8" s="6"/>
      <c r="I8" s="6"/>
      <c r="J8" s="6"/>
      <c r="K8" s="9">
        <f t="shared" si="1"/>
        <v>48.682888653997345</v>
      </c>
      <c r="L8" s="9">
        <f t="shared" si="2"/>
        <v>68.392753496255068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2357511</v>
      </c>
      <c r="E11" s="6">
        <v>996920</v>
      </c>
      <c r="F11" s="6">
        <v>957826.47</v>
      </c>
      <c r="G11" s="6"/>
      <c r="H11" s="6"/>
      <c r="I11" s="6"/>
      <c r="J11" s="6"/>
      <c r="K11" s="9">
        <f t="shared" si="1"/>
        <v>40.628716896761027</v>
      </c>
      <c r="L11" s="9">
        <f t="shared" si="2"/>
        <v>96.078568992496884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81018750</v>
      </c>
      <c r="F12" s="6">
        <v>56481213.969999999</v>
      </c>
      <c r="G12" s="6"/>
      <c r="H12" s="6"/>
      <c r="I12" s="6"/>
      <c r="J12" s="6"/>
      <c r="K12" s="9">
        <f t="shared" si="1"/>
        <v>45.276538447355932</v>
      </c>
      <c r="L12" s="9">
        <f t="shared" si="2"/>
        <v>69.713756346524718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254778</v>
      </c>
      <c r="F13" s="6">
        <v>254777.92</v>
      </c>
      <c r="G13" s="6"/>
      <c r="H13" s="6"/>
      <c r="I13" s="6"/>
      <c r="J13" s="6"/>
      <c r="K13" s="9">
        <f t="shared" si="1"/>
        <v>29.746400467016933</v>
      </c>
      <c r="L13" s="9">
        <f t="shared" si="2"/>
        <v>99.999968600114613</v>
      </c>
    </row>
    <row r="14" spans="1:12" ht="47.25" x14ac:dyDescent="0.25">
      <c r="A14" s="12" t="s">
        <v>22</v>
      </c>
      <c r="B14" s="7" t="s">
        <v>13</v>
      </c>
      <c r="C14" s="6"/>
      <c r="D14" s="6">
        <v>44896961</v>
      </c>
      <c r="E14" s="6">
        <v>30683608</v>
      </c>
      <c r="F14" s="6">
        <v>21826786.899999999</v>
      </c>
      <c r="G14" s="6"/>
      <c r="H14" s="6"/>
      <c r="I14" s="6"/>
      <c r="J14" s="6"/>
      <c r="K14" s="9">
        <f t="shared" si="1"/>
        <v>48.615288014705492</v>
      </c>
      <c r="L14" s="9">
        <f t="shared" si="2"/>
        <v>71.135007656205232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0</v>
      </c>
      <c r="G15" s="6"/>
      <c r="H15" s="6"/>
      <c r="I15" s="6"/>
      <c r="J15" s="6"/>
      <c r="K15" s="9">
        <f t="shared" si="1"/>
        <v>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161300</v>
      </c>
      <c r="E16" s="6">
        <v>161300</v>
      </c>
      <c r="F16" s="6">
        <v>64800</v>
      </c>
      <c r="G16" s="6"/>
      <c r="H16" s="6"/>
      <c r="I16" s="6"/>
      <c r="J16" s="6"/>
      <c r="K16" s="9">
        <f t="shared" si="1"/>
        <v>40.173589584624928</v>
      </c>
      <c r="L16" s="9">
        <f t="shared" si="2"/>
        <v>40.173589584624928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2024-08-05T06:05:13Z</dcterms:modified>
</cp:coreProperties>
</file>