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май - июнь 2025\Заключение после поправки\Приложения к заключению\"/>
    </mc:Choice>
  </mc:AlternateContent>
  <xr:revisionPtr revIDLastSave="0" documentId="13_ncr:1_{FB7DB9EA-E15E-410C-BAB1-7CDAA0E8F774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3" i="1"/>
  <c r="F12" i="1" s="1"/>
  <c r="F10" i="1" s="1"/>
  <c r="C15" i="1"/>
  <c r="C13" i="1"/>
  <c r="C12" i="1"/>
  <c r="C10" i="1" s="1"/>
  <c r="H15" i="1" l="1"/>
  <c r="H13" i="1" l="1"/>
  <c r="H12" i="1" s="1"/>
  <c r="H10" i="1" s="1"/>
  <c r="D14" i="1"/>
  <c r="D16" i="1"/>
  <c r="D17" i="1"/>
  <c r="E15" i="1"/>
  <c r="E13" i="1"/>
  <c r="E12" i="1"/>
  <c r="E10" i="1" l="1"/>
  <c r="D12" i="1" l="1"/>
  <c r="D13" i="1"/>
  <c r="D15" i="1"/>
  <c r="G17" i="1" l="1"/>
  <c r="G16" i="1"/>
  <c r="G14" i="1"/>
  <c r="G13" i="1" l="1"/>
  <c r="G12" i="1"/>
  <c r="D10" i="1"/>
  <c r="G15" i="1"/>
  <c r="G10" i="1" l="1"/>
</calcChain>
</file>

<file path=xl/sharedStrings.xml><?xml version="1.0" encoding="utf-8"?>
<sst xmlns="http://schemas.openxmlformats.org/spreadsheetml/2006/main" count="28" uniqueCount="26">
  <si>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</si>
  <si>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</si>
  <si>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</si>
  <si>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</si>
  <si>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</si>
  <si>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</si>
  <si>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</si>
  <si>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</si>
  <si>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</si>
  <si>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</si>
  <si>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</si>
  <si>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</si>
  <si>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</si>
  <si>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</si>
  <si>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</si>
  <si>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</si>
  <si>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</si>
  <si>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</si>
  <si>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</si>
  <si>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</si>
  <si>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</si>
  <si>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</si>
  <si>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Поправки, вносимые в источники финансирования дефицита бюджета источники финансирования дефицита бюджета города Нефтеюганска на 2026 и 2027 годы</t>
  </si>
  <si>
    <t>Сумма на 2027 год</t>
  </si>
  <si>
    <t>Приложение № 4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</si>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</sst>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="75" zoomScaleNormal="75" zoomScaleSheetLayoutView="75" workbookViewId="0">
      <selection activeCell="H15" sqref="H15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4.28515625" customWidth="1"/>
    <col min="4" max="4" width="19.42578125" customWidth="1"/>
    <col min="5" max="5" width="21.7109375" customWidth="1"/>
    <col min="6" max="6" width="22.42578125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24</v>
      </c>
      <c r="I1" s="25"/>
    </row>
    <row r="2" spans="1:10" ht="18.75" x14ac:dyDescent="0.3">
      <c r="B2" s="5"/>
      <c r="C2" s="6"/>
      <c r="D2" s="6"/>
      <c r="E2" s="6"/>
      <c r="F2" s="29" t="s">
        <v>0</v>
      </c>
      <c r="G2" s="29"/>
      <c r="H2" s="30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1" t="s">
        <v>22</v>
      </c>
      <c r="B4" s="32"/>
      <c r="C4" s="32"/>
      <c r="D4" s="32"/>
      <c r="E4" s="32"/>
      <c r="F4" s="32"/>
      <c r="G4" s="32"/>
      <c r="H4" s="32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18</v>
      </c>
      <c r="I6" s="9"/>
      <c r="J6" s="9"/>
    </row>
    <row r="7" spans="1:10" s="1" customFormat="1" ht="18.75" x14ac:dyDescent="0.2">
      <c r="A7" s="36" t="s">
        <v>1</v>
      </c>
      <c r="B7" s="36" t="s">
        <v>2</v>
      </c>
      <c r="C7" s="33" t="s">
        <v>21</v>
      </c>
      <c r="D7" s="34"/>
      <c r="E7" s="35"/>
      <c r="F7" s="33" t="s">
        <v>23</v>
      </c>
      <c r="G7" s="34"/>
      <c r="H7" s="35"/>
    </row>
    <row r="8" spans="1:10" s="1" customFormat="1" ht="93.75" x14ac:dyDescent="0.2">
      <c r="A8" s="37"/>
      <c r="B8" s="37"/>
      <c r="C8" s="27" t="s">
        <v>25</v>
      </c>
      <c r="D8" s="10" t="s">
        <v>3</v>
      </c>
      <c r="E8" s="11" t="s">
        <v>4</v>
      </c>
      <c r="F8" s="27" t="s">
        <v>25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C12+C15</f>
        <v>661753558</v>
      </c>
      <c r="D10" s="16">
        <f>E10-C10</f>
        <v>-15972931</v>
      </c>
      <c r="E10" s="16">
        <f>E12+E15</f>
        <v>645780627</v>
      </c>
      <c r="F10" s="16">
        <f>F12+F15</f>
        <v>529964782</v>
      </c>
      <c r="G10" s="17">
        <f t="shared" ref="G10:G14" si="0">H10-F10</f>
        <v>7648708</v>
      </c>
      <c r="H10" s="16">
        <f>H12+H15</f>
        <v>537613490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</f>
        <v>0</v>
      </c>
      <c r="D12" s="20">
        <f>E12-C12</f>
        <v>0</v>
      </c>
      <c r="E12" s="20">
        <f>E13</f>
        <v>0</v>
      </c>
      <c r="F12" s="20">
        <f>F13</f>
        <v>110519883</v>
      </c>
      <c r="G12" s="21">
        <f t="shared" si="0"/>
        <v>0</v>
      </c>
      <c r="H12" s="20">
        <f>H13</f>
        <v>110519883</v>
      </c>
    </row>
    <row r="13" spans="1:10" ht="37.5" x14ac:dyDescent="0.3">
      <c r="A13" s="22" t="s">
        <v>19</v>
      </c>
      <c r="B13" s="23" t="s">
        <v>10</v>
      </c>
      <c r="C13" s="20">
        <f>C14</f>
        <v>0</v>
      </c>
      <c r="D13" s="20">
        <f t="shared" ref="D13:D17" si="1">E13-C13</f>
        <v>0</v>
      </c>
      <c r="E13" s="20">
        <f>E14</f>
        <v>0</v>
      </c>
      <c r="F13" s="20">
        <f t="shared" ref="F13:H13" si="2">F14</f>
        <v>110519883</v>
      </c>
      <c r="G13" s="21">
        <f t="shared" si="0"/>
        <v>0</v>
      </c>
      <c r="H13" s="20">
        <f t="shared" si="2"/>
        <v>110519883</v>
      </c>
    </row>
    <row r="14" spans="1:10" ht="56.25" x14ac:dyDescent="0.3">
      <c r="A14" s="22" t="s">
        <v>20</v>
      </c>
      <c r="B14" s="23" t="s">
        <v>11</v>
      </c>
      <c r="C14" s="20">
        <v>0</v>
      </c>
      <c r="D14" s="20">
        <f t="shared" si="1"/>
        <v>0</v>
      </c>
      <c r="E14" s="20">
        <v>0</v>
      </c>
      <c r="F14" s="20">
        <v>110519883</v>
      </c>
      <c r="G14" s="21">
        <f t="shared" si="0"/>
        <v>0</v>
      </c>
      <c r="H14" s="20">
        <v>110519883</v>
      </c>
    </row>
    <row r="15" spans="1:10" ht="39.75" customHeight="1" x14ac:dyDescent="0.3">
      <c r="A15" s="18" t="s">
        <v>12</v>
      </c>
      <c r="B15" s="23" t="s">
        <v>13</v>
      </c>
      <c r="C15" s="24">
        <f>C17-C16</f>
        <v>661753558</v>
      </c>
      <c r="D15" s="20">
        <f t="shared" si="1"/>
        <v>-15972931</v>
      </c>
      <c r="E15" s="24">
        <f>E17-E16</f>
        <v>645780627</v>
      </c>
      <c r="F15" s="24">
        <f t="shared" ref="F15" si="3">F17-F16</f>
        <v>419444899</v>
      </c>
      <c r="G15" s="21">
        <f>H15-F15</f>
        <v>7648708</v>
      </c>
      <c r="H15" s="24">
        <f t="shared" ref="H15" si="4">H17-H16</f>
        <v>427093607</v>
      </c>
    </row>
    <row r="16" spans="1:10" ht="43.5" customHeight="1" x14ac:dyDescent="0.3">
      <c r="A16" s="18" t="s">
        <v>14</v>
      </c>
      <c r="B16" s="23" t="s">
        <v>15</v>
      </c>
      <c r="C16" s="24">
        <v>463565829</v>
      </c>
      <c r="D16" s="20">
        <f t="shared" si="1"/>
        <v>274866306</v>
      </c>
      <c r="E16" s="24">
        <v>738432135</v>
      </c>
      <c r="F16" s="24">
        <v>44120930</v>
      </c>
      <c r="G16" s="21">
        <f>H16-F16</f>
        <v>267217598</v>
      </c>
      <c r="H16" s="24">
        <v>311338528</v>
      </c>
    </row>
    <row r="17" spans="1:8" ht="44.25" customHeight="1" x14ac:dyDescent="0.3">
      <c r="A17" s="18" t="s">
        <v>16</v>
      </c>
      <c r="B17" s="23" t="s">
        <v>17</v>
      </c>
      <c r="C17" s="24">
        <v>1125319387</v>
      </c>
      <c r="D17" s="20">
        <f t="shared" si="1"/>
        <v>258893375</v>
      </c>
      <c r="E17" s="24">
        <v>1384212762</v>
      </c>
      <c r="F17" s="24">
        <v>463565829</v>
      </c>
      <c r="G17" s="21">
        <f>H17-F17</f>
        <v>274866306</v>
      </c>
      <c r="H17" s="24">
        <v>738432135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2025-06-09T04:58:36Z</cp:lastPrinted>
  <dcterms:created xsi:type="dcterms:W3CDTF">2018-12-18T05:11:00Z</dcterms:created>
  <dcterms:modified xsi:type="dcterms:W3CDTF">2025-06-17T04:34:57Z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