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4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total1" localSheetId="0">#REF!</definedName>
    <definedName name="totalcost" localSheetId="0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ааа" localSheetId="0">#REF!</definedName>
    <definedName name="лист" localSheetId="0">#REF!</definedName>
    <definedName name="лл" localSheetId="0">#REF!</definedName>
    <definedName name="лллл" localSheetId="0">[1]доходы!#REF!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<sst xmlns="http://schemas.openxmlformats.org/spreadsheetml/2006/main" count="28" uniqueCount="28">
  <si>
    <t xml:space="preserve">   Приложение  4</t>
  </si>
  <si>
    <t xml:space="preserve">к решению Думы города</t>
  </si>
  <si>
    <t xml:space="preserve">от 23.12.2024 №700-VII</t>
  </si>
  <si>
    <t xml:space="preserve">Источники финансирования дефицита бюджета города Нефтеюганска на 2026 и 2027 годы</t>
  </si>
  <si>
    <t xml:space="preserve">(в редакции Решений Думы от 24.02.2025 № 717-VII, от 22.04.2025 №776-VII, от 25.06.2025 №800-VII)</t>
  </si>
  <si>
    <t xml:space="preserve">в рублях</t>
  </si>
  <si>
    <t>Наименование</t>
  </si>
  <si>
    <t xml:space="preserve">Код бюджетной классификации</t>
  </si>
  <si>
    <t xml:space="preserve">Сумма на 2026 год</t>
  </si>
  <si>
    <t xml:space="preserve">Сумма на 2027 год</t>
  </si>
  <si>
    <t xml:space="preserve">Всего источников финансирования дефицита бюджета </t>
  </si>
  <si>
    <t xml:space="preserve">в том числе:</t>
  </si>
  <si>
    <t xml:space="preserve">Кредиты кредитных организаций в валюте Российской Федерации</t>
  </si>
  <si>
    <t xml:space="preserve"> 000 01 02 00 00 00 0000 000</t>
  </si>
  <si>
    <t xml:space="preserve">Привлечение кредитов от кредитных организаций в валюте Российской Федерации</t>
  </si>
  <si>
    <t xml:space="preserve">000 01 02 00 00 00 0000 700</t>
  </si>
  <si>
    <t xml:space="preserve">Привлечение городскими округами кредитов от кредитных организаций в валюте Российской Федерации</t>
  </si>
  <si>
    <t xml:space="preserve">000 01 02 00 00 04 0000 710</t>
  </si>
  <si>
    <t xml:space="preserve">Погашение кредитов, предоставленных кредитными организациями в валюте Российской Федерации</t>
  </si>
  <si>
    <t xml:space="preserve">000 01 02 00 00 00 0000 800</t>
  </si>
  <si>
    <t xml:space="preserve">Погашение городскими округами кредитов от кредитных организаций в валюте Российской Федерации</t>
  </si>
  <si>
    <t xml:space="preserve">000 01 02 00 00 04 0000 810</t>
  </si>
  <si>
    <t xml:space="preserve">Изменение остатков средств на счетах по учету средств бюджета      
</t>
  </si>
  <si>
    <t xml:space="preserve">000 01 05 00 00 00 0000 000</t>
  </si>
  <si>
    <t xml:space="preserve">Увеличение прочих остатков денежных средств  бюджетов городских округов</t>
  </si>
  <si>
    <t xml:space="preserve">000 01 05 02 01 04 0000 510</t>
  </si>
  <si>
    <t xml:space="preserve">Уменьшение прочих остатков денежных средств  бюджетов городских округов</t>
  </si>
  <si>
    <t xml:space="preserve">000 01 05 02 01 04 0000 610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</si>
</sst>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4">
    <font>
      <sz val="10.000000"/>
      <color theme="1"/>
      <name val="Arial Cyr"/>
    </font>
    <font>
      <sz val="10.000000"/>
      <name val="Arial Cyr"/>
    </font>
    <font>
      <sz val="14.000000"/>
      <name val="Times New Roman"/>
    </font>
    <font>
      <b/>
      <sz val="14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21">
    <xf fontId="0" fillId="0" borderId="0" numFmtId="0" xfId="0"/>
    <xf fontId="2" fillId="0" borderId="0" numFmtId="0" xfId="0" applyFont="1"/>
    <xf fontId="2" fillId="0" borderId="0" numFmtId="0" xfId="0" applyFont="1" applyAlignment="1">
      <alignment horizontal="right"/>
    </xf>
    <xf fontId="2" fillId="0" borderId="0" numFmtId="0" xfId="0" applyFont="1" applyAlignment="1">
      <alignment horizontal="right" vertical="top"/>
    </xf>
    <xf fontId="2" fillId="0" borderId="0" numFmtId="0" xfId="0" applyFont="1" applyAlignment="1">
      <alignment horizontal="center" wrapText="1"/>
    </xf>
    <xf fontId="2" fillId="0" borderId="0" numFmtId="0" xfId="0" applyFont="1" applyAlignment="1">
      <alignment horizontal="center" vertical="center"/>
    </xf>
    <xf fontId="2" fillId="2" borderId="0" numFmtId="0" xfId="0" applyFont="1" applyFill="1" applyAlignment="1">
      <alignment horizontal="center" vertical="center"/>
    </xf>
    <xf fontId="2" fillId="0" borderId="0" numFmtId="0" xfId="0" applyFont="1" applyAlignment="1">
      <alignment horizontal="center"/>
    </xf>
    <xf fontId="2" fillId="0" borderId="1" numFmtId="0" xfId="0" applyFont="1" applyBorder="1" applyAlignment="1">
      <alignment horizontal="center" vertical="top" wrapText="1"/>
    </xf>
    <xf fontId="0" fillId="0" borderId="0" numFmtId="0" xfId="0"/>
    <xf fontId="3" fillId="0" borderId="2" numFmtId="0" xfId="0" applyFont="1" applyBorder="1" applyAlignment="1">
      <alignment vertical="top" wrapText="1"/>
    </xf>
    <xf fontId="3" fillId="0" borderId="2" numFmtId="0" xfId="0" applyFont="1" applyBorder="1" applyAlignment="1">
      <alignment wrapText="1"/>
    </xf>
    <xf fontId="3" fillId="0" borderId="2" numFmtId="3" xfId="0" applyNumberFormat="1" applyFont="1" applyBorder="1" applyAlignment="1">
      <alignment wrapText="1"/>
    </xf>
    <xf fontId="2" fillId="0" borderId="1" numFmtId="0" xfId="0" applyFont="1" applyBorder="1" applyAlignment="1">
      <alignment horizontal="justify" vertical="top" wrapText="1"/>
    </xf>
    <xf fontId="2" fillId="0" borderId="1" numFmtId="0" xfId="0" applyFont="1" applyBorder="1" applyAlignment="1">
      <alignment horizontal="right" wrapText="1"/>
    </xf>
    <xf fontId="2" fillId="0" borderId="1" numFmtId="3" xfId="0" applyNumberFormat="1" applyFont="1" applyBorder="1" applyAlignment="1">
      <alignment horizontal="right" wrapText="1"/>
    </xf>
    <xf fontId="2" fillId="0" borderId="1" numFmtId="0" xfId="1" applyFont="1" applyBorder="1" applyAlignment="1">
      <alignment horizontal="right" wrapText="1"/>
    </xf>
    <xf fontId="2" fillId="0" borderId="1" numFmtId="0" xfId="0" applyFont="1" applyBorder="1" applyAlignment="1">
      <alignment horizontal="center" wrapText="1"/>
    </xf>
    <xf fontId="2" fillId="0" borderId="1" numFmtId="3" xfId="1" applyNumberFormat="1" applyFont="1" applyBorder="1" applyAlignment="1">
      <alignment horizontal="right" wrapText="1"/>
    </xf>
    <xf fontId="2" fillId="0" borderId="1" numFmtId="0" xfId="0" applyFont="1" applyBorder="1" applyAlignment="1">
      <alignment horizontal="left" vertical="top" wrapText="1"/>
    </xf>
    <xf fontId="0" fillId="0" borderId="0" numFmtId="3" xfId="0" applyNumberFormat="1"/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5" workbookViewId="0">
      <selection activeCell="E17" activeCellId="0" sqref="E17"/>
    </sheetView>
  </sheetViews>
  <sheetFormatPr defaultRowHeight="12.75"/>
  <cols>
    <col customWidth="1" min="1" max="1" width="5.5703125"/>
    <col customWidth="1" min="2" max="2" width="59.5703125"/>
    <col customWidth="1" min="3" max="3" width="37.140625"/>
    <col customWidth="1" min="4" max="4" width="19.42578125"/>
    <col customWidth="1" min="5" max="5" width="18.28515625"/>
  </cols>
  <sheetData>
    <row r="1" ht="17.25">
      <c r="A1" s="1"/>
      <c r="B1" s="1"/>
      <c r="C1" s="2"/>
      <c r="E1" s="2" t="s">
        <v>0</v>
      </c>
    </row>
    <row r="2" ht="17.25">
      <c r="A2" s="1"/>
      <c r="C2" s="2"/>
      <c r="E2" s="2" t="s">
        <v>1</v>
      </c>
    </row>
    <row r="3" ht="17.25">
      <c r="A3" s="1"/>
      <c r="B3" s="1"/>
      <c r="C3" s="3"/>
      <c r="E3" s="2" t="s">
        <v>2</v>
      </c>
    </row>
    <row r="4" ht="17.25">
      <c r="A4" s="1"/>
      <c r="B4" s="1"/>
      <c r="C4" s="1"/>
      <c r="D4" s="1"/>
    </row>
    <row r="5" ht="45" customHeight="1">
      <c r="A5" s="4"/>
      <c r="B5" s="5" t="s">
        <v>3</v>
      </c>
      <c r="C5" s="5"/>
      <c r="D5" s="5"/>
      <c r="E5" s="5"/>
    </row>
    <row r="6" ht="45" customHeight="1">
      <c r="A6" s="4"/>
      <c r="B6" s="6" t="s">
        <v>4</v>
      </c>
      <c r="C6" s="6"/>
      <c r="D6" s="6"/>
      <c r="E6" s="6"/>
    </row>
    <row r="7" ht="17.25">
      <c r="A7" s="1"/>
      <c r="B7" s="7"/>
      <c r="C7" s="1"/>
      <c r="E7" s="2" t="s">
        <v>5</v>
      </c>
    </row>
    <row r="8" ht="34.5">
      <c r="A8" s="1"/>
      <c r="B8" s="8" t="s">
        <v>6</v>
      </c>
      <c r="C8" s="8" t="s">
        <v>7</v>
      </c>
      <c r="D8" s="8" t="s">
        <v>8</v>
      </c>
      <c r="E8" s="8" t="s">
        <v>9</v>
      </c>
    </row>
    <row r="9" s="9" customFormat="1" ht="39" customHeight="1">
      <c r="A9" s="1"/>
      <c r="B9" s="10" t="s">
        <v>10</v>
      </c>
      <c r="C9" s="11"/>
      <c r="D9" s="12">
        <f>D11+D16</f>
        <v>645780627</v>
      </c>
      <c r="E9" s="12">
        <f>E11+E16</f>
        <v>537613490</v>
      </c>
    </row>
    <row r="10" s="9" customFormat="1" ht="17.25">
      <c r="A10" s="1"/>
      <c r="B10" s="13" t="s">
        <v>11</v>
      </c>
      <c r="C10" s="14"/>
      <c r="D10" s="15"/>
      <c r="E10" s="16"/>
    </row>
    <row r="11" s="9" customFormat="1" ht="34.5">
      <c r="A11" s="1"/>
      <c r="B11" s="13" t="s">
        <v>12</v>
      </c>
      <c r="C11" s="17" t="s">
        <v>13</v>
      </c>
      <c r="D11" s="15"/>
      <c r="E11" s="18">
        <f>E12-E14</f>
        <v>110519883</v>
      </c>
    </row>
    <row r="12" s="9" customFormat="1" ht="34.5">
      <c r="A12" s="1"/>
      <c r="B12" s="13" t="s">
        <v>14</v>
      </c>
      <c r="C12" s="17" t="s">
        <v>15</v>
      </c>
      <c r="D12" s="15"/>
      <c r="E12" s="18">
        <f>E13</f>
        <v>110519883</v>
      </c>
    </row>
    <row r="13" s="9" customFormat="1" ht="51.75">
      <c r="A13" s="1"/>
      <c r="B13" s="13" t="s">
        <v>16</v>
      </c>
      <c r="C13" s="17" t="s">
        <v>17</v>
      </c>
      <c r="D13" s="15"/>
      <c r="E13" s="15">
        <v>110519883</v>
      </c>
    </row>
    <row r="14" s="9" customFormat="1" ht="47.25" hidden="1" customHeight="1">
      <c r="A14" s="1"/>
      <c r="B14" s="13" t="s">
        <v>18</v>
      </c>
      <c r="C14" s="17" t="s">
        <v>19</v>
      </c>
      <c r="D14" s="15"/>
      <c r="E14" s="15">
        <f>E15</f>
        <v>0</v>
      </c>
    </row>
    <row r="15" s="9" customFormat="1" ht="56.25" hidden="1">
      <c r="A15" s="1"/>
      <c r="B15" s="13" t="s">
        <v>20</v>
      </c>
      <c r="C15" s="17" t="s">
        <v>21</v>
      </c>
      <c r="D15" s="15"/>
      <c r="E15" s="15"/>
    </row>
    <row r="16" s="9" customFormat="1" ht="39.75" customHeight="1">
      <c r="A16" s="1"/>
      <c r="B16" s="19" t="s">
        <v>22</v>
      </c>
      <c r="C16" s="17" t="s">
        <v>23</v>
      </c>
      <c r="D16" s="15">
        <f>D18-D17</f>
        <v>645780627</v>
      </c>
      <c r="E16" s="15">
        <f>E18-E17</f>
        <v>427093607</v>
      </c>
    </row>
    <row r="17" s="9" customFormat="1" ht="42.75" customHeight="1">
      <c r="A17" s="1"/>
      <c r="B17" s="19" t="s">
        <v>24</v>
      </c>
      <c r="C17" s="17" t="s">
        <v>25</v>
      </c>
      <c r="D17" s="15">
        <f>1011094105-54544140+23214115-328868465-193186055+5856269-76560203+351426509+33944597</f>
        <v>772376732</v>
      </c>
      <c r="E17" s="15">
        <f>591732050-53876540+23214115-329618909-193186055+5856269-43748349+310965947+33944597</f>
        <v>345283125</v>
      </c>
    </row>
    <row r="18" ht="44.25" customHeight="1">
      <c r="B18" s="19" t="s">
        <v>26</v>
      </c>
      <c r="C18" s="17" t="s">
        <v>27</v>
      </c>
      <c r="D18" s="15">
        <v>1418157359</v>
      </c>
      <c r="E18" s="15">
        <f>D17</f>
        <v>772376732</v>
      </c>
    </row>
    <row r="21">
      <c r="D21" s="20"/>
    </row>
    <row r="23">
      <c r="D23" s="20"/>
      <c r="E23" s="20"/>
    </row>
  </sheetData>
  <sheetProtection autoFilter="1" deleteColumns="1" deleteRows="1" formatCells="1" formatColumns="1" formatRows="1" insertColumns="1" insertHyperlinks="1" insertRows="1" pivotTables="1" selectLockedCells="1" selectUnlockedCells="1" sheet="0" sort="1"/>
  <mergeCells count="2">
    <mergeCell ref="B5:E5"/>
    <mergeCell ref="B6:E6"/>
  </mergeCells>
  <printOptions headings="0" gridLines="0"/>
  <pageMargins left="1.181102362204725" right="0.39370078740157477" top="0.78740157480314954" bottom="0.78740157480314954" header="0.31496062992125984" footer="0.31496062992125984"/>
  <pageSetup paperSize="9" scale="62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TrusovaVA</cp:lastModifiedBy>
  <cp:revision>4</cp:revision>
  <dcterms:created xsi:type="dcterms:W3CDTF">2019-11-01T04:10:16Z</dcterms:created>
  <dcterms:modified xsi:type="dcterms:W3CDTF">2025-06-26T04:33:48Z</dcterms:modified>
</cp:coreProperties>
</file>