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33.9\общие папки\ГОиЧС\Программа Защита населения\Сетевые\2026\"/>
    </mc:Choice>
  </mc:AlternateContent>
  <bookViews>
    <workbookView xWindow="0" yWindow="0" windowWidth="28800" windowHeight="12330"/>
  </bookViews>
  <sheets>
    <sheet name="2025" sheetId="1" r:id="rId1"/>
  </sheets>
  <definedNames>
    <definedName name="_xlnm._FilterDatabase" localSheetId="0" hidden="1">'2025'!$A$4:$L$4</definedName>
    <definedName name="_xlnm.Print_Area" localSheetId="0">'2025'!$A$1:$J$10</definedName>
  </definedNames>
  <calcPr calcId="162913"/>
</workbook>
</file>

<file path=xl/calcChain.xml><?xml version="1.0" encoding="utf-8"?>
<calcChain xmlns="http://schemas.openxmlformats.org/spreadsheetml/2006/main">
  <c r="G7" i="1" l="1"/>
  <c r="H8" i="1"/>
  <c r="I10" i="1" l="1"/>
  <c r="G10" i="1" l="1"/>
  <c r="D6" i="1" l="1"/>
  <c r="H9" i="1" l="1"/>
  <c r="H10" i="1" l="1"/>
  <c r="H7" i="1"/>
  <c r="F6" i="1"/>
  <c r="E6" i="1"/>
  <c r="G6" i="1" l="1"/>
  <c r="I6" i="1"/>
  <c r="H6" i="1"/>
</calcChain>
</file>

<file path=xl/sharedStrings.xml><?xml version="1.0" encoding="utf-8"?>
<sst xmlns="http://schemas.openxmlformats.org/spreadsheetml/2006/main" count="23" uniqueCount="22">
  <si>
    <t>в рублях</t>
  </si>
  <si>
    <t>№ п/п</t>
  </si>
  <si>
    <t>Наименование муниципальной программы,                                                               структурного элемента</t>
  </si>
  <si>
    <t>ГРБС</t>
  </si>
  <si>
    <t>Причины неосвоения</t>
  </si>
  <si>
    <t>1</t>
  </si>
  <si>
    <t>ДГиЗО</t>
  </si>
  <si>
    <t>ДДА</t>
  </si>
  <si>
    <t>ДЖКХ</t>
  </si>
  <si>
    <t>7</t>
  </si>
  <si>
    <t>"Защита населения и территории от чрезвычайных ситуаций, обеспечение первичных мер пожарной безопасности в городе Нефтеюганске"</t>
  </si>
  <si>
    <t>7.1</t>
  </si>
  <si>
    <t>Снижение рисков и смягчение последствий чрезвычайных ситуаций природного и техногенного характера на территории города</t>
  </si>
  <si>
    <t>7.2</t>
  </si>
  <si>
    <t>Обеспечение функций казенного учреждения</t>
  </si>
  <si>
    <t>Отчет об исполнении сетевого плана-графика по реализации программ муниципального образования город Нефтеюганск и                                                                                                                        программ Ханты-Мансийского автономного округа - Югры</t>
  </si>
  <si>
    <t>План на 2026 год</t>
  </si>
  <si>
    <t>% исполнения к плану                             на 2026 год</t>
  </si>
  <si>
    <t>Неосвоено за 1 квартал 2026 года</t>
  </si>
  <si>
    <t>Исполнение на 01.07.2026</t>
  </si>
  <si>
    <t>План на 1 полугодие 2026 года</t>
  </si>
  <si>
    <t>% исполнения к плану на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</si>
</sst>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-#,##0.00;_(* &quot;&quot;??_);_(@_)"/>
    <numFmt numFmtId="165" formatCode="#,##0.0"/>
  </numFmts>
  <fonts count="8" x14ac:knownFonts="1">
    <font>
      <sz val="10"/>
      <color theme="1"/>
      <name val="Arial"/>
    </font>
    <font>
      <sz val="11"/>
      <color theme="1"/>
      <name val="Calibri"/>
      <scheme val="minor"/>
    </font>
    <font>
      <sz val="10"/>
      <name val="Arial"/>
    </font>
    <font>
      <sz val="10"/>
      <name val="Arial Cy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9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3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 applyProtection="1">
      <alignment horizontal="right" vertical="center" wrapText="1"/>
    </xf>
    <xf numFmtId="165" fontId="6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Fill="1"/>
    <xf numFmtId="49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right" vertical="center" wrapText="1"/>
    </xf>
    <xf numFmtId="165" fontId="4" fillId="0" borderId="1" xfId="0" applyNumberFormat="1" applyFont="1" applyFill="1" applyBorder="1" applyAlignment="1" applyProtection="1">
      <alignment horizontal="right" vertical="center" wrapText="1"/>
    </xf>
    <xf numFmtId="4" fontId="6" fillId="0" borderId="0" xfId="0" applyNumberFormat="1" applyFont="1" applyFill="1"/>
    <xf numFmtId="164" fontId="7" fillId="0" borderId="1" xfId="3" applyNumberFormat="1" applyFont="1" applyFill="1" applyBorder="1" applyAlignment="1">
      <alignment horizontal="center" vertical="center" wrapText="1"/>
    </xf>
    <xf numFmtId="0" fontId="4" fillId="0" borderId="0" xfId="2" applyFont="1" applyFill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0" xfId="2" applyFont="1" applyFill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6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3" xfId="1"/>
    <cellStyle name="Обычный_Tmp8" xfId="2"/>
    <cellStyle name="Обычный_расходы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1"/>
  <sheetViews>
    <sheetView tabSelected="1" zoomScale="110" zoomScaleNormal="110" zoomScaleSheetLayoutView="100" workbookViewId="0">
      <pane ySplit="5" topLeftCell="A6" activePane="bottomLeft" state="frozen"/>
      <selection activeCell="B76" sqref="B76:B77"/>
      <selection pane="bottomLeft" activeCell="C19" sqref="C19"/>
    </sheetView>
  </sheetViews>
  <sheetFormatPr defaultColWidth="9.140625" defaultRowHeight="15.75" x14ac:dyDescent="0.25"/>
  <cols>
    <col min="1" max="1" width="5.5703125" style="2" customWidth="1"/>
    <col min="2" max="2" width="65.7109375" style="3" customWidth="1"/>
    <col min="3" max="3" width="10.140625" style="4" customWidth="1"/>
    <col min="4" max="4" width="18" style="3" customWidth="1"/>
    <col min="5" max="5" width="19.28515625" style="3" customWidth="1"/>
    <col min="6" max="6" width="18.85546875" style="3" customWidth="1"/>
    <col min="7" max="7" width="12.7109375" style="3" customWidth="1"/>
    <col min="8" max="8" width="13.140625" style="3" customWidth="1"/>
    <col min="9" max="9" width="15.85546875" style="3" hidden="1" customWidth="1"/>
    <col min="10" max="10" width="52.140625" style="3" hidden="1" customWidth="1"/>
    <col min="11" max="11" width="14.85546875" style="3" customWidth="1"/>
    <col min="12" max="12" width="13.42578125" style="3" customWidth="1"/>
    <col min="13" max="16384" width="9.140625" style="3"/>
  </cols>
  <sheetData>
    <row r="1" spans="1:10" hidden="1" x14ac:dyDescent="0.25"/>
    <row r="2" spans="1:10" ht="37.5" customHeight="1" x14ac:dyDescent="0.25">
      <c r="B2" s="25" t="s">
        <v>15</v>
      </c>
      <c r="C2" s="25"/>
      <c r="D2" s="25"/>
      <c r="E2" s="25"/>
      <c r="F2" s="25"/>
      <c r="G2" s="25"/>
      <c r="H2" s="25"/>
      <c r="I2" s="23"/>
    </row>
    <row r="3" spans="1:10" x14ac:dyDescent="0.25">
      <c r="H3" s="5"/>
      <c r="I3" s="5" t="s">
        <v>0</v>
      </c>
    </row>
    <row r="4" spans="1:10" ht="67.5" customHeight="1" x14ac:dyDescent="0.25">
      <c r="A4" s="6" t="s">
        <v>1</v>
      </c>
      <c r="B4" s="7" t="s">
        <v>2</v>
      </c>
      <c r="C4" s="7" t="s">
        <v>3</v>
      </c>
      <c r="D4" s="8" t="s">
        <v>20</v>
      </c>
      <c r="E4" s="8" t="s">
        <v>16</v>
      </c>
      <c r="F4" s="8" t="s">
        <v>19</v>
      </c>
      <c r="G4" s="8" t="s">
        <v>21</v>
      </c>
      <c r="H4" s="8" t="s">
        <v>17</v>
      </c>
      <c r="I4" s="22" t="s">
        <v>18</v>
      </c>
      <c r="J4" s="9" t="s">
        <v>4</v>
      </c>
    </row>
    <row r="5" spans="1:10" x14ac:dyDescent="0.25">
      <c r="A5" s="10" t="s">
        <v>5</v>
      </c>
      <c r="B5" s="11">
        <v>2</v>
      </c>
      <c r="C5" s="11">
        <v>3</v>
      </c>
      <c r="D5" s="12">
        <v>2</v>
      </c>
      <c r="E5" s="11">
        <v>4</v>
      </c>
      <c r="F5" s="11">
        <v>5</v>
      </c>
      <c r="G5" s="11"/>
      <c r="H5" s="12">
        <v>6</v>
      </c>
      <c r="I5" s="12"/>
      <c r="J5" s="9">
        <v>9</v>
      </c>
    </row>
    <row r="6" spans="1:10" s="17" customFormat="1" ht="47.25" customHeight="1" x14ac:dyDescent="0.25">
      <c r="A6" s="13" t="s">
        <v>9</v>
      </c>
      <c r="B6" s="27" t="s">
        <v>10</v>
      </c>
      <c r="C6" s="27"/>
      <c r="D6" s="14">
        <f>SUM(D7:D10)</f>
        <v>22595446</v>
      </c>
      <c r="E6" s="14">
        <f>SUM(E7:E10)</f>
        <v>56274336</v>
      </c>
      <c r="F6" s="14">
        <f>SUM(F7:F10)</f>
        <v>21429401.34</v>
      </c>
      <c r="G6" s="14">
        <f>F6/D6*100</f>
        <v>94.839470484450715</v>
      </c>
      <c r="H6" s="15">
        <f t="shared" ref="H6:H10" si="0">F6/E6*100</f>
        <v>38.080238458966448</v>
      </c>
      <c r="I6" s="15">
        <f>D6-F6</f>
        <v>1166044.6600000001</v>
      </c>
      <c r="J6" s="16"/>
    </row>
    <row r="7" spans="1:10" ht="15.75" customHeight="1" x14ac:dyDescent="0.25">
      <c r="A7" s="28" t="s">
        <v>11</v>
      </c>
      <c r="B7" s="26" t="s">
        <v>12</v>
      </c>
      <c r="C7" s="18" t="s">
        <v>7</v>
      </c>
      <c r="D7" s="19">
        <v>3827710</v>
      </c>
      <c r="E7" s="19">
        <v>3827710</v>
      </c>
      <c r="F7" s="19">
        <v>3729353.9</v>
      </c>
      <c r="G7" s="19">
        <f t="shared" ref="G7" si="1">F7/D7*100</f>
        <v>97.430419232386996</v>
      </c>
      <c r="H7" s="20">
        <f t="shared" si="0"/>
        <v>97.430419232386996</v>
      </c>
      <c r="I7" s="20"/>
      <c r="J7" s="1"/>
    </row>
    <row r="8" spans="1:10" ht="15.75" customHeight="1" x14ac:dyDescent="0.25">
      <c r="A8" s="28"/>
      <c r="B8" s="26"/>
      <c r="C8" s="18" t="s">
        <v>8</v>
      </c>
      <c r="D8" s="19">
        <v>0</v>
      </c>
      <c r="E8" s="19">
        <v>65500</v>
      </c>
      <c r="F8" s="19">
        <v>0</v>
      </c>
      <c r="G8" s="19"/>
      <c r="H8" s="20">
        <f t="shared" si="0"/>
        <v>0</v>
      </c>
      <c r="I8" s="20"/>
      <c r="J8" s="1"/>
    </row>
    <row r="9" spans="1:10" x14ac:dyDescent="0.25">
      <c r="A9" s="28"/>
      <c r="B9" s="26"/>
      <c r="C9" s="18" t="s">
        <v>6</v>
      </c>
      <c r="D9" s="19">
        <v>0</v>
      </c>
      <c r="E9" s="19">
        <v>9562905</v>
      </c>
      <c r="F9" s="19">
        <v>0</v>
      </c>
      <c r="G9" s="19"/>
      <c r="H9" s="20">
        <f t="shared" si="0"/>
        <v>0</v>
      </c>
      <c r="I9" s="20"/>
      <c r="J9" s="1"/>
    </row>
    <row r="10" spans="1:10" x14ac:dyDescent="0.25">
      <c r="A10" s="10" t="s">
        <v>13</v>
      </c>
      <c r="B10" s="24" t="s">
        <v>14</v>
      </c>
      <c r="C10" s="18" t="s">
        <v>8</v>
      </c>
      <c r="D10" s="19">
        <v>18767736</v>
      </c>
      <c r="E10" s="19">
        <v>42818221</v>
      </c>
      <c r="F10" s="19">
        <v>17700047.440000001</v>
      </c>
      <c r="G10" s="19">
        <f>F10/D10*100</f>
        <v>94.3110423121894</v>
      </c>
      <c r="H10" s="20">
        <f t="shared" si="0"/>
        <v>41.337652584865687</v>
      </c>
      <c r="I10" s="20">
        <f>D10-F10</f>
        <v>1067688.5599999987</v>
      </c>
      <c r="J10" s="1"/>
    </row>
    <row r="11" spans="1:10" x14ac:dyDescent="0.25">
      <c r="E11" s="21"/>
    </row>
  </sheetData>
  <mergeCells count="4">
    <mergeCell ref="B6:C6"/>
    <mergeCell ref="A7:A9"/>
    <mergeCell ref="B7:B9"/>
    <mergeCell ref="B2:H2"/>
  </mergeCells>
  <pageMargins left="0.31496062992125984" right="0" top="0.35433070866141736" bottom="0.35433070866141736" header="0.31496062992125984" footer="0.31496062992125984"/>
  <pageSetup paperSize="9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KolesnikovaEV</dc:creator>
  <dc:description>POI HSSF rep:2.45.0.40</dc:description>
  <cp:lastModifiedBy>Вячеслав Александрович Чертов</cp:lastModifiedBy>
  <cp:revision>2</cp:revision>
  <cp:lastPrinted>2026-02-03T05:10:12Z</cp:lastPrinted>
  <dcterms:created xsi:type="dcterms:W3CDTF">2018-04-12T12:44:43Z</dcterms:created>
  <dcterms:modified xsi:type="dcterms:W3CDTF">2026-07-14T05:25:43Z</dcterms:modified>
</cp:coreProperties>
</file>