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'2025'!$A$4:$L$4</definedName>
    <definedName name="_xlnm.Print_Area" localSheetId="0">'2025'!$A$1:$J$13</definedName>
  </definedNames>
  <calcPr/>
</workbook>
</file>

<file path=xl/sharedStrings.xml><?xml version="1.0" encoding="utf-8"?>
<sst xmlns="http://schemas.openxmlformats.org/spreadsheetml/2006/main" count="32" uniqueCount="32">
  <si>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</si>
  <si>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</si>
  <si>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</si>
  <si>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</si>
  <si>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</si>
  <si>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План на 1 квартал 2026 года</t>
  </si>
  <si>
    <t xml:space="preserve">План на 2026 год</t>
  </si>
  <si>
    <t xml:space="preserve">Исполнение на 01.05.2026</t>
  </si>
  <si>
    <t xml:space="preserve">% исполнения к плану на 1 квартал 2026 года</t>
  </si>
  <si>
    <t xml:space="preserve">% исполнения к плану                             на 2026 год</t>
  </si>
  <si>
    <t xml:space="preserve">Неосвоено за 1 квартал 2026 года</t>
  </si>
  <si>
    <t xml:space="preserve">Причины неосвоения</t>
  </si>
  <si>
    <t>1</t>
  </si>
  <si>
    <t>13</t>
  </si>
  <si>
    <t xml:space="preserve">"Укрепление межнационального и межконфессионального согласия, профилактика экстремизма в городе Нефтеюганске"</t>
  </si>
  <si>
    <t>13.1</t>
  </si>
  <si>
    <t xml:space="preserve">Развитие и использование потенциала молодежи в интересах укрепления единства российской нации, упрочения мира и согласия</t>
  </si>
  <si>
    <t>ДДА</t>
  </si>
  <si>
    <t>13.2</t>
  </si>
  <si>
    <t xml:space="preserve">Содействие этнокультурному многообразию народов России</t>
  </si>
  <si>
    <t>ККиТ</t>
  </si>
  <si>
    <t>13.3</t>
  </si>
  <si>
    <t xml:space="preserve">Реализация мер, направленных на социальную и культурную адаптацию иностранных граждан</t>
  </si>
  <si>
    <t>13.4</t>
  </si>
  <si>
    <t xml:space="preserve">Организация и проведение среди молодёжи города мероприятий, направленных на воспитание уважения к представителям разных этносов, профилактику экстремистских проявлений</t>
  </si>
  <si>
    <t>13.5</t>
  </si>
  <si>
    <t xml:space="preserve">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</t>
  </si>
  <si>
    <t>ДО</t>
  </si>
  <si>
    <t>13.6</t>
  </si>
  <si>
    <t xml:space="preserve">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</t>
  </si>
  <si>
    <t>13.7</t>
  </si>
  <si>
    <t xml:space="preserve">Повышение профессионального уровня работников образовательных организаций, учреждений культуры, спорта, молодежной политики в сфере профилактики экстремизма, внедрение и использование новых методик, направленных на профилактику экстремизма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</si>
</sst>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8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28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6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7" fillId="0" borderId="0" numFmtId="0" xfId="0" applyFont="1"/>
    <xf fontId="7" fillId="0" borderId="1" numFmtId="49" xfId="0" applyNumberFormat="1" applyFont="1" applyBorder="1" applyAlignment="1">
      <alignment horizontal="center" vertical="center"/>
    </xf>
    <xf fontId="7" fillId="0" borderId="2" numFmtId="49" xfId="0" applyNumberFormat="1" applyFont="1" applyBorder="1" applyAlignment="1" applyProtection="1">
      <alignment horizontal="left" vertical="top" wrapText="1"/>
    </xf>
    <xf fontId="7" fillId="0" borderId="3" numFmtId="49" xfId="0" applyNumberFormat="1" applyFont="1" applyBorder="1" applyAlignment="1" applyProtection="1">
      <alignment horizontal="left" vertical="top" wrapText="1"/>
    </xf>
    <xf fontId="7" fillId="0" borderId="1" numFmtId="4" xfId="0" applyNumberFormat="1" applyFont="1" applyBorder="1" applyAlignment="1" applyProtection="1">
      <alignment horizontal="right" vertical="center" wrapText="1"/>
    </xf>
    <xf fontId="7" fillId="0" borderId="1" numFmtId="161" xfId="0" applyNumberFormat="1" applyFont="1" applyBorder="1" applyAlignment="1" applyProtection="1">
      <alignment horizontal="right" vertical="center" wrapText="1"/>
    </xf>
    <xf fontId="7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0" numFmtId="4" xfId="0" applyNumberFormat="1" applyFont="1"/>
    <xf fontId="7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10" workbookViewId="0">
      <pane ySplit="5" topLeftCell="A6" activePane="bottomLeft" state="frozen"/>
      <selection activeCell="P9" activeCellId="0" sqref="P9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18"/>
    <col customWidth="1" min="5" max="5" style="1" width="19.28515625"/>
    <col customWidth="1" min="6" max="6" style="1" width="18.85546875"/>
    <col customWidth="1" hidden="1" min="7" max="7" style="1" width="16.42578125"/>
    <col customWidth="1" min="8" max="8" style="1" width="13.140625"/>
    <col customWidth="1" hidden="1" min="9" max="9" style="1" width="15.85546875"/>
    <col customWidth="1" hidden="1" min="10" max="10" style="1" width="52.140625"/>
    <col customWidth="1" min="11" max="11" style="1" width="14.85546875"/>
    <col customWidth="1" min="12" max="12" style="1" width="13.42578125"/>
    <col min="13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</row>
    <row r="3" ht="15">
      <c r="H3" s="5"/>
      <c r="I3" s="5" t="s">
        <v>1</v>
      </c>
    </row>
    <row r="4" ht="45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10" t="s">
        <v>11</v>
      </c>
    </row>
    <row r="5" ht="15">
      <c r="A5" s="11" t="s">
        <v>12</v>
      </c>
      <c r="B5" s="12">
        <v>2</v>
      </c>
      <c r="C5" s="12">
        <v>3</v>
      </c>
      <c r="D5" s="13">
        <v>2</v>
      </c>
      <c r="E5" s="12">
        <v>4</v>
      </c>
      <c r="F5" s="12">
        <v>5</v>
      </c>
      <c r="G5" s="12"/>
      <c r="H5" s="13">
        <v>6</v>
      </c>
      <c r="I5" s="13"/>
      <c r="J5" s="10">
        <v>9</v>
      </c>
    </row>
    <row r="6" s="14" customFormat="1" ht="33.75" customHeight="1" collapsed="1">
      <c r="A6" s="15" t="s">
        <v>13</v>
      </c>
      <c r="B6" s="16" t="s">
        <v>14</v>
      </c>
      <c r="C6" s="17"/>
      <c r="D6" s="18">
        <f>SUM(D7:D13)</f>
        <v>274000</v>
      </c>
      <c r="E6" s="18">
        <f>SUM(E7:E13)</f>
        <v>833500</v>
      </c>
      <c r="F6" s="18">
        <f>SUM(F7:F13)</f>
        <v>495300</v>
      </c>
      <c r="G6" s="18">
        <f t="shared" ref="G6:G12" si="0">F6/D6*100</f>
        <v>180.76642335766425</v>
      </c>
      <c r="H6" s="19">
        <f t="shared" ref="H6:H13" si="1">F6/E6*100</f>
        <v>59.424115176964612</v>
      </c>
      <c r="I6" s="19">
        <f t="shared" ref="I6:I12" si="2">D6-F6</f>
        <v>-221300</v>
      </c>
      <c r="J6" s="20"/>
    </row>
    <row r="7" ht="48.75" customHeight="1">
      <c r="A7" s="11" t="s">
        <v>15</v>
      </c>
      <c r="B7" s="21" t="s">
        <v>16</v>
      </c>
      <c r="C7" s="22" t="s">
        <v>17</v>
      </c>
      <c r="D7" s="23">
        <v>0</v>
      </c>
      <c r="E7" s="23">
        <v>66800</v>
      </c>
      <c r="F7" s="23">
        <v>66800</v>
      </c>
      <c r="G7" s="23"/>
      <c r="H7" s="24">
        <f t="shared" si="1"/>
        <v>100</v>
      </c>
      <c r="I7" s="24"/>
      <c r="J7" s="25"/>
      <c r="K7" s="1"/>
    </row>
    <row r="8" ht="15">
      <c r="A8" s="11" t="s">
        <v>18</v>
      </c>
      <c r="B8" s="21" t="s">
        <v>19</v>
      </c>
      <c r="C8" s="22" t="s">
        <v>20</v>
      </c>
      <c r="D8" s="23">
        <v>127000</v>
      </c>
      <c r="E8" s="23">
        <v>127000</v>
      </c>
      <c r="F8" s="23">
        <v>127000</v>
      </c>
      <c r="G8" s="23">
        <f t="shared" si="0"/>
        <v>100</v>
      </c>
      <c r="H8" s="24">
        <f t="shared" si="1"/>
        <v>100</v>
      </c>
      <c r="I8" s="24">
        <f t="shared" si="2"/>
        <v>0</v>
      </c>
      <c r="J8" s="25"/>
      <c r="K8" s="1"/>
    </row>
    <row r="9" ht="30">
      <c r="A9" s="11" t="s">
        <v>21</v>
      </c>
      <c r="B9" s="21" t="s">
        <v>22</v>
      </c>
      <c r="C9" s="22" t="s">
        <v>17</v>
      </c>
      <c r="D9" s="23">
        <v>0</v>
      </c>
      <c r="E9" s="23">
        <v>149000</v>
      </c>
      <c r="F9" s="23">
        <v>104300</v>
      </c>
      <c r="G9" s="23"/>
      <c r="H9" s="24">
        <f t="shared" si="1"/>
        <v>70</v>
      </c>
      <c r="I9" s="24"/>
      <c r="J9" s="25"/>
      <c r="K9" s="1"/>
    </row>
    <row r="10" ht="45">
      <c r="A10" s="11" t="s">
        <v>23</v>
      </c>
      <c r="B10" s="21" t="s">
        <v>24</v>
      </c>
      <c r="C10" s="22" t="s">
        <v>17</v>
      </c>
      <c r="D10" s="23">
        <v>0</v>
      </c>
      <c r="E10" s="23">
        <v>109000</v>
      </c>
      <c r="F10" s="23">
        <v>0</v>
      </c>
      <c r="G10" s="23"/>
      <c r="H10" s="24">
        <f t="shared" si="1"/>
        <v>0</v>
      </c>
      <c r="I10" s="24"/>
      <c r="J10" s="25"/>
      <c r="K10" s="1"/>
    </row>
    <row r="11" ht="90">
      <c r="A11" s="11" t="s">
        <v>25</v>
      </c>
      <c r="B11" s="21" t="s">
        <v>26</v>
      </c>
      <c r="C11" s="22" t="s">
        <v>27</v>
      </c>
      <c r="D11" s="23">
        <v>100000</v>
      </c>
      <c r="E11" s="23">
        <v>234500</v>
      </c>
      <c r="F11" s="23">
        <v>100000</v>
      </c>
      <c r="G11" s="23">
        <f t="shared" si="0"/>
        <v>100</v>
      </c>
      <c r="H11" s="24">
        <f t="shared" si="1"/>
        <v>42.643923240938165</v>
      </c>
      <c r="I11" s="24">
        <f t="shared" si="2"/>
        <v>0</v>
      </c>
      <c r="J11" s="25"/>
      <c r="K11" s="1"/>
    </row>
    <row r="12" ht="75">
      <c r="A12" s="11" t="s">
        <v>28</v>
      </c>
      <c r="B12" s="21" t="s">
        <v>29</v>
      </c>
      <c r="C12" s="22" t="s">
        <v>27</v>
      </c>
      <c r="D12" s="23">
        <v>47000</v>
      </c>
      <c r="E12" s="23">
        <v>97000</v>
      </c>
      <c r="F12" s="23">
        <v>47000</v>
      </c>
      <c r="G12" s="23">
        <f t="shared" si="0"/>
        <v>100</v>
      </c>
      <c r="H12" s="24">
        <f t="shared" si="1"/>
        <v>48.453608247422679</v>
      </c>
      <c r="I12" s="24">
        <f t="shared" si="2"/>
        <v>0</v>
      </c>
      <c r="J12" s="25"/>
      <c r="K12" s="1"/>
    </row>
    <row r="13" ht="75">
      <c r="A13" s="11" t="s">
        <v>30</v>
      </c>
      <c r="B13" s="21" t="s">
        <v>31</v>
      </c>
      <c r="C13" s="22" t="s">
        <v>27</v>
      </c>
      <c r="D13" s="23">
        <v>0</v>
      </c>
      <c r="E13" s="23">
        <v>50200</v>
      </c>
      <c r="F13" s="23">
        <v>50200</v>
      </c>
      <c r="G13" s="23"/>
      <c r="H13" s="24">
        <f t="shared" si="1"/>
        <v>100</v>
      </c>
      <c r="I13" s="24"/>
      <c r="J13" s="25"/>
      <c r="K13" s="1"/>
    </row>
    <row r="14" collapsed="1">
      <c r="A14" s="2"/>
      <c r="B14" s="1"/>
      <c r="C14" s="3"/>
      <c r="D14" s="1"/>
      <c r="E14" s="1"/>
      <c r="F14" s="1"/>
      <c r="G14" s="26"/>
      <c r="H14" s="1"/>
      <c r="I14" s="1"/>
      <c r="J14" s="1"/>
    </row>
    <row r="15">
      <c r="A15" s="2"/>
      <c r="B15" s="1"/>
      <c r="C15" s="3"/>
      <c r="D15" s="1"/>
      <c r="E15" s="27"/>
      <c r="F15" s="1"/>
      <c r="G15" s="1"/>
      <c r="H15" s="1"/>
      <c r="I15" s="1"/>
      <c r="J15" s="1"/>
      <c r="K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  <c r="J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  <c r="J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  <c r="J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  <c r="J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  <c r="J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  <c r="J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  <c r="J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  <c r="J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  <c r="J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  <c r="J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  <c r="J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  <c r="J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  <c r="J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  <c r="J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  <c r="J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  <c r="J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  <c r="J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  <c r="J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  <c r="J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  <c r="J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  <c r="J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  <c r="J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  <c r="J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  <c r="J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  <c r="J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  <c r="J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  <c r="J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  <c r="J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  <c r="J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  <c r="J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  <c r="J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  <c r="J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  <c r="J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  <c r="J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  <c r="J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  <c r="J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  <c r="J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  <c r="J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  <c r="J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  <c r="J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  <c r="J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  <c r="J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  <c r="J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  <c r="J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  <c r="J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  <c r="J124" s="1"/>
    </row>
    <row r="125" ht="12.75">
      <c r="D125" s="1"/>
      <c r="E125" s="1"/>
      <c r="F125" s="1"/>
    </row>
    <row r="133" ht="12.75">
      <c r="D133" s="1"/>
      <c r="E133" s="1"/>
      <c r="F133" s="1"/>
    </row>
    <row r="141" ht="12.75">
      <c r="D141" s="1"/>
      <c r="E141" s="1"/>
      <c r="F141" s="1"/>
    </row>
    <row r="144" ht="12.75">
      <c r="D144" s="1"/>
      <c r="E144" s="1"/>
      <c r="F144" s="1"/>
      <c r="I144" s="1"/>
    </row>
  </sheetData>
  <mergeCells count="2">
    <mergeCell ref="B2:H2"/>
    <mergeCell ref="B6:C6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Charikovaev</cp:lastModifiedBy>
  <cp:revision>3</cp:revision>
  <dcterms:created xsi:type="dcterms:W3CDTF">2018-04-12T12:44:43Z</dcterms:created>
  <dcterms:modified xsi:type="dcterms:W3CDTF">2026-05-06T05:18:19Z</dcterms:modified>
</cp:coreProperties>
</file>