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'2025'!$A$4:$K$4</definedName>
    <definedName name="_xlnm.Print_Area" localSheetId="0">'2025'!$A$1:$I$13</definedName>
  </definedNames>
  <calcPr/>
</workbook>
</file>

<file path=xl/sharedStrings.xml><?xml version="1.0" encoding="utf-8"?>
<sst xmlns="http://schemas.openxmlformats.org/spreadsheetml/2006/main" count="30" uniqueCount="30">
  <si>
    <t xml:space="preserve">Отчет об исполнении сетевого плана-графика по реализации программы "Профилактика правонарушений в сфере общественного порядка, профилактика незаконного оборота и потребления наркотических средств и психотропных веществ в городе Нефтеюганске"на 01.01.2026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</si>
  <si>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</si>
  <si>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</si>
  <si>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</si>
  <si>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</si>
  <si>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Первоначальный план на 2023 год, руб.</t>
  </si>
  <si>
    <t xml:space="preserve">План на 2025 год</t>
  </si>
  <si>
    <t xml:space="preserve">Исполнение на 01.01.2026</t>
  </si>
  <si>
    <t xml:space="preserve">Неосвоение за 1 полугодие 2025</t>
  </si>
  <si>
    <t xml:space="preserve">% исполнения к плану                             на 2025 год</t>
  </si>
  <si>
    <t xml:space="preserve">Причины неосвоения</t>
  </si>
  <si>
    <t>1</t>
  </si>
  <si>
    <t>6</t>
  </si>
  <si>
    <t xml:space="preserve">"Профилактика правонарушений в сфере общественного порядка, профилактика незаконного оборота и потребления наркотических средств и психотропных веществ в городе Нефтеюганске"</t>
  </si>
  <si>
    <t>6.1</t>
  </si>
  <si>
    <t xml:space="preserve">Создание условий для деятельности народных дружин</t>
  </si>
  <si>
    <t>ДДА</t>
  </si>
  <si>
    <t>6.2</t>
  </si>
  <si>
    <t xml:space="preserve">Обеспечение функционирования и развития систем видеонаблюдения в сфере общественного порядка в местах массового пребывания граждан, в наиболее криминогенных общественных местах и на улицах города</t>
  </si>
  <si>
    <t>ДЖКХ</t>
  </si>
  <si>
    <t>6.3</t>
  </si>
  <si>
    <t xml:space="preserve">Организация и проведение профилактических мероприятий</t>
  </si>
  <si>
    <t>ККиТ</t>
  </si>
  <si>
    <t>6.4</t>
  </si>
  <si>
    <t xml:space="preserve">Развитие и поддержка добровольческого (волонтерского) антинаркотического движения, в том числе немедицинского потребления наркотиков</t>
  </si>
  <si>
    <t>КФКиС</t>
  </si>
  <si>
    <t>6.5</t>
  </si>
  <si>
    <t xml:space="preserve">Информирование граждан о безопасности личного имущества (изготовление и тиражирование печатной продукции: памяток, буклетов, плакатов, листовок, баннеров)</t>
  </si>
  <si>
    <t>6.6</t>
  </si>
  <si>
    <t xml:space="preserve">Проведение информационной антинаркотической политики, просветительских мероприятий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</si>
</sst>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7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31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6" fillId="0" borderId="0" numFmtId="0" xfId="0" applyFont="1"/>
    <xf fontId="6" fillId="0" borderId="1" numFmtId="49" xfId="0" applyNumberFormat="1" applyFont="1" applyBorder="1" applyAlignment="1">
      <alignment horizontal="center" vertical="center"/>
    </xf>
    <xf fontId="6" fillId="0" borderId="2" numFmtId="49" xfId="0" applyNumberFormat="1" applyFont="1" applyBorder="1" applyAlignment="1" applyProtection="1">
      <alignment horizontal="left" vertical="top" wrapText="1"/>
    </xf>
    <xf fontId="6" fillId="0" borderId="3" numFmtId="49" xfId="0" applyNumberFormat="1" applyFont="1" applyBorder="1" applyAlignment="1" applyProtection="1">
      <alignment horizontal="left" vertical="top" wrapText="1"/>
    </xf>
    <xf fontId="6" fillId="0" borderId="1" numFmtId="4" xfId="0" applyNumberFormat="1" applyFont="1" applyBorder="1" applyAlignment="1" applyProtection="1">
      <alignment horizontal="right" vertical="center" wrapText="1"/>
    </xf>
    <xf fontId="6" fillId="0" borderId="1" numFmtId="161" xfId="0" applyNumberFormat="1" applyFont="1" applyBorder="1" applyAlignment="1" applyProtection="1">
      <alignment horizontal="right" vertical="center" wrapText="1"/>
    </xf>
    <xf fontId="6" fillId="0" borderId="1" numFmtId="0" xfId="0" applyFont="1" applyBorder="1" applyAlignment="1">
      <alignment horizontal="left" vertical="top" wrapText="1"/>
    </xf>
    <xf fontId="4" fillId="0" borderId="1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0" borderId="1" numFmtId="0" xfId="0" applyFont="1" applyBorder="1" applyAlignment="1">
      <alignment horizontal="left" vertical="top" wrapText="1"/>
    </xf>
    <xf fontId="4" fillId="0" borderId="4" numFmtId="49" xfId="0" applyNumberFormat="1" applyFont="1" applyBorder="1" applyAlignment="1">
      <alignment horizontal="center" vertical="center"/>
    </xf>
    <xf fontId="4" fillId="0" borderId="5" numFmtId="49" xfId="0" applyNumberFormat="1" applyFont="1" applyBorder="1" applyAlignment="1" applyProtection="1">
      <alignment horizontal="left" vertical="top" wrapText="1"/>
    </xf>
    <xf fontId="4" fillId="0" borderId="6" numFmtId="49" xfId="0" applyNumberFormat="1" applyFont="1" applyBorder="1" applyAlignment="1">
      <alignment horizontal="center" vertical="center"/>
    </xf>
    <xf fontId="4" fillId="0" borderId="7" numFmtId="49" xfId="0" applyNumberFormat="1" applyFont="1" applyBorder="1" applyAlignment="1" applyProtection="1">
      <alignment horizontal="left" vertical="top" wrapText="1"/>
    </xf>
    <xf fontId="4" fillId="0" borderId="0" numFmtId="4" xfId="0" applyNumberFormat="1" applyFont="1"/>
    <xf fontId="6" fillId="0" borderId="0" numFmtId="4" xfId="0" applyNumberFormat="1" applyFont="1"/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0"/>
  </sheetPr>
  <sheetViews>
    <sheetView topLeftCell="A1" zoomScale="110" workbookViewId="0">
      <pane ySplit="5" topLeftCell="A6" activePane="bottomLeft" state="frozen"/>
      <selection activeCell="N158" activeCellId="0" sqref="N158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hidden="1" min="4" max="4" style="1" width="3.7109375"/>
    <col customWidth="1" min="5" max="5" style="1" width="20.5703125"/>
    <col customWidth="1" min="6" max="6" style="1" width="19.85546875"/>
    <col customWidth="1" hidden="1" min="7" max="7" style="1" width="19.85546875"/>
    <col customWidth="1" min="8" max="8" style="1" width="13.140625"/>
    <col customWidth="1" hidden="1" min="9" max="9" style="1" width="67.5703125"/>
    <col customWidth="1" min="10" max="10" style="1" width="14.85546875"/>
    <col customWidth="1" min="11" max="11" style="1" width="13.42578125"/>
    <col min="12" max="16384" style="1" width="9.140625"/>
  </cols>
  <sheetData>
    <row r="1" hidden="1"/>
    <row r="2" ht="44.25" customHeight="1">
      <c r="B2" s="4" t="s">
        <v>0</v>
      </c>
      <c r="C2" s="4"/>
      <c r="D2" s="4"/>
      <c r="E2" s="4"/>
      <c r="F2" s="4"/>
      <c r="G2" s="4"/>
      <c r="H2" s="4"/>
    </row>
    <row r="3" ht="15">
      <c r="H3" s="5" t="s">
        <v>1</v>
      </c>
    </row>
    <row r="4" ht="50.2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5" ht="15">
      <c r="A5" s="10" t="s">
        <v>11</v>
      </c>
      <c r="B5" s="11">
        <v>2</v>
      </c>
      <c r="C5" s="11">
        <v>3</v>
      </c>
      <c r="D5" s="12">
        <v>2</v>
      </c>
      <c r="E5" s="11">
        <v>4</v>
      </c>
      <c r="F5" s="11">
        <v>5</v>
      </c>
      <c r="G5" s="11"/>
      <c r="H5" s="12">
        <v>6</v>
      </c>
      <c r="I5" s="9">
        <v>9</v>
      </c>
    </row>
    <row r="6" s="13" customFormat="1" ht="48" customHeight="1" collapsed="1">
      <c r="A6" s="14" t="s">
        <v>12</v>
      </c>
      <c r="B6" s="15" t="s">
        <v>13</v>
      </c>
      <c r="C6" s="16"/>
      <c r="D6" s="17"/>
      <c r="E6" s="17">
        <f>SUM(E7:E13)</f>
        <v>6603334</v>
      </c>
      <c r="F6" s="17">
        <f>SUM(F7:F13)</f>
        <v>5554275.5899999999</v>
      </c>
      <c r="G6" s="17" t="e">
        <f>#REF!-F6</f>
        <v>#REF!</v>
      </c>
      <c r="H6" s="18">
        <f t="shared" ref="H6:H13" si="0">F6/E6*100</f>
        <v>84.113200846723785</v>
      </c>
      <c r="I6" s="19"/>
    </row>
    <row r="7" ht="15">
      <c r="A7" s="10" t="s">
        <v>14</v>
      </c>
      <c r="B7" s="20" t="s">
        <v>15</v>
      </c>
      <c r="C7" s="21" t="s">
        <v>16</v>
      </c>
      <c r="D7" s="22"/>
      <c r="E7" s="22">
        <v>129000</v>
      </c>
      <c r="F7" s="22">
        <v>128999.94</v>
      </c>
      <c r="G7" s="22" t="e">
        <f>#REF!-F7</f>
        <v>#REF!</v>
      </c>
      <c r="H7" s="23">
        <f t="shared" si="0"/>
        <v>99.9999534883721</v>
      </c>
      <c r="I7" s="24"/>
      <c r="J7" s="1"/>
    </row>
    <row r="8" ht="63.75" customHeight="1">
      <c r="A8" s="10" t="s">
        <v>17</v>
      </c>
      <c r="B8" s="20" t="s">
        <v>18</v>
      </c>
      <c r="C8" s="21" t="s">
        <v>19</v>
      </c>
      <c r="D8" s="22"/>
      <c r="E8" s="22">
        <v>4991865</v>
      </c>
      <c r="F8" s="22">
        <v>3942810.48</v>
      </c>
      <c r="G8" s="22" t="e">
        <f>#REF!-F8</f>
        <v>#REF!</v>
      </c>
      <c r="H8" s="23">
        <f t="shared" si="0"/>
        <v>78.984717735756078</v>
      </c>
      <c r="I8" s="24"/>
      <c r="J8" s="1"/>
    </row>
    <row r="9" ht="15">
      <c r="A9" s="10" t="s">
        <v>20</v>
      </c>
      <c r="B9" s="20" t="s">
        <v>21</v>
      </c>
      <c r="C9" s="21" t="s">
        <v>22</v>
      </c>
      <c r="D9" s="22"/>
      <c r="E9" s="22">
        <v>984288</v>
      </c>
      <c r="F9" s="22">
        <v>984288</v>
      </c>
      <c r="G9" s="22" t="e">
        <f>#REF!-F9</f>
        <v>#REF!</v>
      </c>
      <c r="H9" s="23">
        <f t="shared" si="0"/>
        <v>100</v>
      </c>
      <c r="I9" s="24"/>
      <c r="J9" s="1"/>
    </row>
    <row r="10" ht="45">
      <c r="A10" s="10" t="s">
        <v>23</v>
      </c>
      <c r="B10" s="20" t="s">
        <v>24</v>
      </c>
      <c r="C10" s="21" t="s">
        <v>25</v>
      </c>
      <c r="D10" s="22"/>
      <c r="E10" s="22">
        <v>121257</v>
      </c>
      <c r="F10" s="22">
        <v>121257</v>
      </c>
      <c r="G10" s="22" t="e">
        <f>#REF!-F10</f>
        <v>#REF!</v>
      </c>
      <c r="H10" s="23">
        <f t="shared" si="0"/>
        <v>100</v>
      </c>
      <c r="I10" s="24"/>
      <c r="J10" s="1"/>
    </row>
    <row r="11" ht="45">
      <c r="A11" s="25" t="s">
        <v>26</v>
      </c>
      <c r="B11" s="26" t="s">
        <v>27</v>
      </c>
      <c r="C11" s="21" t="s">
        <v>16</v>
      </c>
      <c r="D11" s="22"/>
      <c r="E11" s="22">
        <v>190924</v>
      </c>
      <c r="F11" s="22">
        <v>190923.79999999999</v>
      </c>
      <c r="G11" s="22"/>
      <c r="H11" s="23">
        <f t="shared" si="0"/>
        <v>99.999895246275997</v>
      </c>
      <c r="I11" s="24"/>
      <c r="J11" s="1"/>
    </row>
    <row r="12" ht="15">
      <c r="A12" s="25" t="s">
        <v>28</v>
      </c>
      <c r="B12" s="26" t="s">
        <v>29</v>
      </c>
      <c r="C12" s="21" t="s">
        <v>16</v>
      </c>
      <c r="D12" s="22"/>
      <c r="E12" s="22">
        <v>86000</v>
      </c>
      <c r="F12" s="22">
        <v>85996.369999999995</v>
      </c>
      <c r="G12" s="22" t="e">
        <f>#REF!-F12</f>
        <v>#REF!</v>
      </c>
      <c r="H12" s="23">
        <f t="shared" si="0"/>
        <v>99.995779069767437</v>
      </c>
      <c r="I12" s="24"/>
      <c r="J12" s="1"/>
    </row>
    <row r="13" ht="15">
      <c r="A13" s="27"/>
      <c r="B13" s="28"/>
      <c r="C13" s="21" t="s">
        <v>25</v>
      </c>
      <c r="D13" s="22"/>
      <c r="E13" s="22">
        <v>100000</v>
      </c>
      <c r="F13" s="22">
        <v>100000</v>
      </c>
      <c r="G13" s="22" t="e">
        <f>#REF!-F13</f>
        <v>#REF!</v>
      </c>
      <c r="H13" s="23">
        <f t="shared" si="0"/>
        <v>100</v>
      </c>
      <c r="I13" s="24"/>
      <c r="J13" s="1"/>
    </row>
    <row r="14" collapsed="1">
      <c r="A14" s="2"/>
      <c r="B14" s="1"/>
      <c r="C14" s="3"/>
      <c r="D14" s="1"/>
      <c r="E14" s="1"/>
      <c r="F14" s="1"/>
      <c r="G14" s="29"/>
      <c r="H14" s="1"/>
      <c r="I14" s="1"/>
      <c r="J14" s="1"/>
    </row>
    <row r="15">
      <c r="A15" s="2"/>
      <c r="B15" s="1"/>
      <c r="C15" s="3"/>
      <c r="D15" s="1"/>
      <c r="E15" s="30"/>
      <c r="F15" s="1"/>
      <c r="G15" s="1"/>
      <c r="H15" s="1"/>
      <c r="I15" s="1"/>
    </row>
    <row r="16" ht="12.75">
      <c r="A16" s="2"/>
      <c r="B16" s="1"/>
      <c r="C16" s="3"/>
      <c r="D16" s="1"/>
      <c r="E16" s="1"/>
      <c r="F16" s="1"/>
      <c r="G16" s="1"/>
      <c r="H16" s="1"/>
      <c r="I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  <c r="J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</row>
    <row r="76" ht="12.75">
      <c r="A76" s="2"/>
      <c r="B76" s="1"/>
      <c r="C76" s="3"/>
      <c r="D76" s="1"/>
      <c r="E76" s="1"/>
      <c r="F76" s="1"/>
      <c r="G76" s="1"/>
      <c r="H76" s="1"/>
      <c r="I76" s="1"/>
    </row>
    <row r="77" ht="12.75">
      <c r="A77" s="2"/>
      <c r="B77" s="1"/>
      <c r="C77" s="3"/>
      <c r="D77" s="1"/>
      <c r="E77" s="1"/>
      <c r="F77" s="1"/>
      <c r="G77" s="1"/>
      <c r="H77" s="1"/>
      <c r="I77" s="1"/>
    </row>
    <row r="78" ht="12.75">
      <c r="A78" s="2"/>
      <c r="B78" s="1"/>
      <c r="C78" s="3"/>
      <c r="D78" s="1"/>
      <c r="E78" s="1"/>
      <c r="F78" s="1"/>
      <c r="G78" s="1"/>
      <c r="H78" s="1"/>
      <c r="I78" s="1"/>
    </row>
    <row r="79" ht="12.75">
      <c r="A79" s="2"/>
      <c r="B79" s="1"/>
      <c r="C79" s="3"/>
      <c r="D79" s="1"/>
      <c r="E79" s="1"/>
      <c r="F79" s="1"/>
      <c r="G79" s="1"/>
      <c r="H79" s="1"/>
      <c r="I79" s="1"/>
    </row>
    <row r="80" ht="12.75">
      <c r="A80" s="2"/>
      <c r="B80" s="1"/>
      <c r="C80" s="3"/>
      <c r="D80" s="1"/>
      <c r="E80" s="1"/>
      <c r="F80" s="1"/>
      <c r="G80" s="1"/>
      <c r="H80" s="1"/>
      <c r="I80" s="1"/>
    </row>
    <row r="81" ht="12.75">
      <c r="A81" s="2"/>
      <c r="B81" s="1"/>
      <c r="C81" s="3"/>
      <c r="D81" s="1"/>
      <c r="E81" s="1"/>
      <c r="F81" s="1"/>
      <c r="G81" s="1"/>
      <c r="H81" s="1"/>
      <c r="I81" s="1"/>
    </row>
    <row r="82" ht="12.75">
      <c r="A82" s="2"/>
      <c r="B82" s="1"/>
      <c r="C82" s="3"/>
      <c r="D82" s="1"/>
      <c r="E82" s="1"/>
      <c r="F82" s="1"/>
      <c r="G82" s="1"/>
      <c r="H82" s="1"/>
      <c r="I82" s="1"/>
    </row>
    <row r="83" ht="12.75">
      <c r="A83" s="2"/>
      <c r="B83" s="1"/>
      <c r="C83" s="3"/>
      <c r="D83" s="1"/>
      <c r="E83" s="1"/>
      <c r="F83" s="1"/>
      <c r="G83" s="1"/>
      <c r="H83" s="1"/>
      <c r="I83" s="1"/>
    </row>
    <row r="84" ht="12.75">
      <c r="A84" s="2"/>
      <c r="B84" s="1"/>
      <c r="C84" s="3"/>
      <c r="D84" s="1"/>
      <c r="E84" s="1"/>
      <c r="F84" s="1"/>
      <c r="G84" s="1"/>
      <c r="H84" s="1"/>
      <c r="I84" s="1"/>
    </row>
    <row r="85" ht="12.75">
      <c r="A85" s="2"/>
      <c r="B85" s="1"/>
      <c r="C85" s="3"/>
      <c r="D85" s="1"/>
      <c r="E85" s="1"/>
      <c r="F85" s="1"/>
      <c r="G85" s="1"/>
      <c r="H85" s="1"/>
      <c r="I85" s="1"/>
    </row>
    <row r="86" ht="12.75">
      <c r="A86" s="2"/>
      <c r="B86" s="1"/>
      <c r="C86" s="3"/>
      <c r="D86" s="1"/>
      <c r="E86" s="1"/>
      <c r="F86" s="1"/>
      <c r="G86" s="1"/>
      <c r="H86" s="1"/>
      <c r="I86" s="1"/>
    </row>
    <row r="87" ht="12.75">
      <c r="A87" s="2"/>
      <c r="B87" s="1"/>
      <c r="C87" s="3"/>
      <c r="D87" s="1"/>
      <c r="E87" s="1"/>
      <c r="F87" s="1"/>
      <c r="G87" s="1"/>
      <c r="H87" s="1"/>
      <c r="I87" s="1"/>
    </row>
    <row r="88" ht="12.75">
      <c r="E88" s="1"/>
      <c r="F88" s="1"/>
      <c r="G88" s="1"/>
    </row>
    <row r="89" ht="12.75">
      <c r="G89" s="1"/>
    </row>
    <row r="90" ht="12.75">
      <c r="G90" s="1"/>
    </row>
    <row r="91" ht="12.75">
      <c r="G91" s="1"/>
    </row>
    <row r="92" ht="12.75">
      <c r="G92" s="1"/>
    </row>
    <row r="94" ht="12.75">
      <c r="G94" s="1"/>
    </row>
    <row r="95" ht="12.75">
      <c r="G95" s="1"/>
    </row>
    <row r="96" ht="12.75">
      <c r="E96" s="1"/>
      <c r="F96" s="1"/>
      <c r="G96" s="1"/>
    </row>
    <row r="97" ht="12.75">
      <c r="G97" s="1"/>
    </row>
    <row r="98" ht="12.75">
      <c r="G98" s="1"/>
    </row>
    <row r="99" ht="12.75">
      <c r="G99" s="1"/>
    </row>
    <row r="100" ht="12.75">
      <c r="E100" s="1"/>
      <c r="F100" s="1"/>
      <c r="G100" s="1"/>
    </row>
    <row r="101" ht="12.75">
      <c r="G101" s="1"/>
    </row>
    <row r="102" ht="12.75">
      <c r="G102" s="1"/>
    </row>
    <row r="103" ht="12.75">
      <c r="G103" s="1"/>
    </row>
    <row r="104" ht="12.75">
      <c r="G104" s="1"/>
    </row>
    <row r="105" ht="12.75">
      <c r="G105" s="1"/>
    </row>
    <row r="106" ht="12.75">
      <c r="G106" s="1"/>
    </row>
    <row r="107" ht="12.75">
      <c r="G107" s="1"/>
    </row>
    <row r="108" ht="12.75">
      <c r="G108" s="1"/>
    </row>
    <row r="109" ht="12.75">
      <c r="G109" s="1"/>
    </row>
    <row r="110" ht="12.75">
      <c r="G110" s="1"/>
    </row>
    <row r="111" ht="12.75">
      <c r="E111" s="1"/>
      <c r="F111" s="1"/>
      <c r="G111" s="1"/>
    </row>
    <row r="112" ht="12.75">
      <c r="G112" s="1"/>
    </row>
    <row r="113" ht="12.75">
      <c r="G113" s="1"/>
    </row>
    <row r="114" ht="12.75">
      <c r="G114" s="1"/>
    </row>
    <row r="115" ht="12.75">
      <c r="G115" s="1"/>
    </row>
    <row r="116" ht="12.75">
      <c r="G116" s="1"/>
    </row>
    <row r="117" ht="12.75">
      <c r="G117" s="1"/>
    </row>
    <row r="118" ht="12.75">
      <c r="G118" s="1"/>
    </row>
    <row r="119" ht="12.75">
      <c r="E119" s="1"/>
      <c r="F119" s="1"/>
      <c r="G119" s="1"/>
    </row>
    <row r="120" ht="12.75">
      <c r="G120" s="1"/>
    </row>
    <row r="121" ht="12.75">
      <c r="E121" s="1"/>
      <c r="F121" s="1"/>
      <c r="G121" s="1"/>
    </row>
    <row r="122" ht="12.75">
      <c r="G122" s="1"/>
    </row>
    <row r="123" ht="12.75">
      <c r="G123" s="1"/>
    </row>
    <row r="124" ht="12.75">
      <c r="G124" s="1"/>
    </row>
    <row r="126" ht="12.75">
      <c r="G126" s="1"/>
    </row>
    <row r="127" ht="12.75">
      <c r="G127" s="1"/>
    </row>
    <row r="128" ht="12.75">
      <c r="G128" s="1"/>
    </row>
    <row r="129" ht="12.75">
      <c r="G129" s="1"/>
    </row>
    <row r="130" ht="12.75">
      <c r="G130" s="1"/>
    </row>
    <row r="131" ht="12.75">
      <c r="G131" s="1"/>
    </row>
    <row r="132" ht="12.75">
      <c r="E132" s="1"/>
      <c r="F132" s="1"/>
      <c r="G132" s="1"/>
    </row>
    <row r="133" ht="12.75">
      <c r="G133" s="1"/>
    </row>
    <row r="134" ht="12.75">
      <c r="G134" s="1"/>
    </row>
    <row r="135" ht="12.75">
      <c r="G135" s="1"/>
    </row>
    <row r="136" ht="12.75">
      <c r="G136" s="1"/>
    </row>
    <row r="137" ht="12.75">
      <c r="E137" s="1"/>
      <c r="F137" s="1"/>
      <c r="G137" s="1"/>
    </row>
    <row r="138" ht="12.75">
      <c r="G138" s="1"/>
    </row>
    <row r="139" ht="12.75">
      <c r="G139" s="1"/>
    </row>
    <row r="140" ht="12.75">
      <c r="G140" s="1"/>
    </row>
    <row r="141" ht="12.75">
      <c r="G141" s="1"/>
    </row>
    <row r="142" ht="12.75">
      <c r="G142" s="1"/>
    </row>
    <row r="143" ht="12.75">
      <c r="G143" s="1"/>
    </row>
    <row r="144" ht="12.75">
      <c r="E144" s="1"/>
      <c r="F144" s="1"/>
      <c r="G144" s="1"/>
    </row>
    <row r="145" ht="12.75">
      <c r="G145" s="1"/>
    </row>
    <row r="146" ht="12.75">
      <c r="G146" s="1"/>
    </row>
    <row r="147" ht="12.75">
      <c r="G147" s="1"/>
    </row>
    <row r="148" ht="12.75">
      <c r="G148" s="1"/>
    </row>
    <row r="149" ht="12.75">
      <c r="G149" s="1"/>
    </row>
    <row r="150" ht="12.75">
      <c r="G150" s="1"/>
    </row>
    <row r="151" ht="12.75">
      <c r="E151" s="1"/>
      <c r="F151" s="1"/>
      <c r="G151" s="1"/>
    </row>
    <row r="152" ht="12.75">
      <c r="G152" s="1"/>
    </row>
    <row r="153" ht="12.75">
      <c r="G153" s="1"/>
    </row>
    <row r="154" ht="12.75">
      <c r="G154" s="1"/>
    </row>
    <row r="155" ht="12.75">
      <c r="G155" s="1"/>
    </row>
    <row r="156" ht="12.75">
      <c r="D156" s="1"/>
      <c r="E156" s="1"/>
      <c r="F156" s="1"/>
      <c r="G156" s="1"/>
    </row>
  </sheetData>
  <mergeCells count="4">
    <mergeCell ref="B2:H2"/>
    <mergeCell ref="B6:C6"/>
    <mergeCell ref="A12:A13"/>
    <mergeCell ref="B12:B13"/>
  </mergeCells>
  <printOptions headings="0" gridLines="0"/>
  <pageMargins left="0.31496062992125984" right="0" top="0.35433070866141736" bottom="0.35433070866141736" header="0.31496062992125984" footer="0.31496062992125984"/>
  <pageSetup paperSize="9" scale="15" fitToWidth="1" fitToHeight="9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Tsybrovaaa</cp:lastModifiedBy>
  <cp:revision>3</cp:revision>
  <dcterms:created xsi:type="dcterms:W3CDTF">2018-04-12T12:44:43Z</dcterms:created>
  <dcterms:modified xsi:type="dcterms:W3CDTF">2026-02-06T08:17:20Z</dcterms:modified>
</cp:coreProperties>
</file>