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4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<sst xmlns="http://schemas.openxmlformats.org/spreadsheetml/2006/main" count="27" uniqueCount="27">
  <si>
    <t xml:space="preserve">   Приложение  4</t>
  </si>
  <si>
    <t xml:space="preserve">к решению Думы города</t>
  </si>
  <si>
    <t xml:space="preserve">от___________ № _______</t>
  </si>
  <si>
    <t xml:space="preserve">Источники финансирования дефицита бюджета города Нефтеюганска на 2026 и 2027 годы</t>
  </si>
  <si>
    <t xml:space="preserve">в рублях</t>
  </si>
  <si>
    <t>Наименование</t>
  </si>
  <si>
    <t xml:space="preserve">Код бюджетной классификации</t>
  </si>
  <si>
    <t xml:space="preserve">Сумма на 2026 год</t>
  </si>
  <si>
    <t xml:space="preserve">Сумма на 2027 год</t>
  </si>
  <si>
    <t xml:space="preserve">Всего источников финансирования дефицита бюджета </t>
  </si>
  <si>
    <t xml:space="preserve">в том числе:</t>
  </si>
  <si>
    <t xml:space="preserve">Кредиты кредитных организаций в валюте Российской Федерации</t>
  </si>
  <si>
    <t xml:space="preserve"> 000 01 02 00 00 00 0000 000</t>
  </si>
  <si>
    <t xml:space="preserve">Привлечение кредитов от кредитных организаций в валюте Российской Федерации</t>
  </si>
  <si>
    <t xml:space="preserve">000 01 02 00 00 00 0000 700</t>
  </si>
  <si>
    <t xml:space="preserve">Привлечение городскими округами кредитов от кредитных организаций в валюте Российской Федерации</t>
  </si>
  <si>
    <t xml:space="preserve">000 01 02 00 00 04 0000 710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</si>
  <si>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</si>
  <si>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</si>
  <si>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</si>
  <si>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000 01 02 00 00 04 0000 810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</si>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</sst>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4">
    <font>
      <sz val="10.000000"/>
      <color theme="1"/>
      <name val="Arial Cyr"/>
    </font>
    <font>
      <sz val="10.000000"/>
      <name val="Arial Cyr"/>
    </font>
    <font>
      <sz val="14.000000"/>
      <name val="Times New Roman"/>
    </font>
    <font>
      <b/>
      <sz val="14.000000"/>
      <name val="Times New Roman"/>
    </font>
  </fonts>
  <fills count="2">
    <fill>
      <patternFill patternType="none"/>
    </fill>
    <fill>
      <patternFill patternType="gray125"/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0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right" vertical="top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/>
    </xf>
    <xf fontId="2" fillId="0" borderId="1" numFmtId="0" xfId="0" applyFont="1" applyBorder="1" applyAlignment="1">
      <alignment horizontal="center" vertical="top" wrapText="1"/>
    </xf>
    <xf fontId="0" fillId="0" borderId="0" numFmtId="0" xfId="0"/>
    <xf fontId="3" fillId="0" borderId="2" numFmtId="0" xfId="0" applyFont="1" applyBorder="1" applyAlignment="1">
      <alignment vertical="top" wrapText="1"/>
    </xf>
    <xf fontId="3" fillId="0" borderId="2" numFmtId="0" xfId="0" applyFont="1" applyBorder="1" applyAlignment="1">
      <alignment wrapText="1"/>
    </xf>
    <xf fontId="3" fillId="0" borderId="2" numFmtId="3" xfId="0" applyNumberFormat="1" applyFont="1" applyBorder="1" applyAlignment="1">
      <alignment wrapText="1"/>
    </xf>
    <xf fontId="2" fillId="0" borderId="1" numFmtId="0" xfId="0" applyFont="1" applyBorder="1" applyAlignment="1">
      <alignment horizontal="justify" vertical="top" wrapText="1"/>
    </xf>
    <xf fontId="2" fillId="0" borderId="1" numFmtId="0" xfId="0" applyFont="1" applyBorder="1" applyAlignment="1">
      <alignment horizontal="right" wrapText="1"/>
    </xf>
    <xf fontId="2" fillId="0" borderId="1" numFmtId="3" xfId="0" applyNumberFormat="1" applyFont="1" applyBorder="1" applyAlignment="1">
      <alignment horizontal="right" wrapText="1"/>
    </xf>
    <xf fontId="2" fillId="0" borderId="1" numFmtId="0" xfId="1" applyFont="1" applyBorder="1" applyAlignment="1">
      <alignment horizontal="right" wrapText="1"/>
    </xf>
    <xf fontId="2" fillId="0" borderId="1" numFmtId="0" xfId="0" applyFont="1" applyBorder="1" applyAlignment="1">
      <alignment horizontal="center" wrapText="1"/>
    </xf>
    <xf fontId="2" fillId="0" borderId="1" numFmtId="3" xfId="1" applyNumberFormat="1" applyFont="1" applyBorder="1" applyAlignment="1">
      <alignment horizontal="right" wrapText="1"/>
    </xf>
    <xf fontId="2" fillId="0" borderId="1" numFmtId="0" xfId="0" applyFont="1" applyBorder="1" applyAlignment="1">
      <alignment horizontal="left" vertical="top" wrapText="1"/>
    </xf>
    <xf fontId="0" fillId="0" borderId="0" numFmtId="3" xfId="0" applyNumberFormat="1"/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D20" activeCellId="0" sqref="D20:E22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9.42578125"/>
    <col customWidth="1" min="5" max="5" width="18.28515625"/>
  </cols>
  <sheetData>
    <row r="1" ht="17.25">
      <c r="A1" s="1"/>
      <c r="B1" s="1"/>
      <c r="C1" s="2"/>
      <c r="E1" s="2" t="s">
        <v>0</v>
      </c>
    </row>
    <row r="2" ht="17.25">
      <c r="A2" s="1"/>
      <c r="C2" s="2"/>
      <c r="E2" s="2" t="s">
        <v>1</v>
      </c>
    </row>
    <row r="3" ht="17.25">
      <c r="A3" s="1"/>
      <c r="B3" s="1"/>
      <c r="C3" s="3"/>
      <c r="E3" s="2" t="s">
        <v>2</v>
      </c>
    </row>
    <row r="4" ht="17.25">
      <c r="A4" s="1"/>
      <c r="B4" s="1"/>
      <c r="C4" s="1"/>
      <c r="D4" s="1"/>
    </row>
    <row r="5" ht="45" customHeight="1">
      <c r="A5" s="4"/>
      <c r="B5" s="5" t="s">
        <v>3</v>
      </c>
      <c r="C5" s="5"/>
      <c r="D5" s="5"/>
      <c r="E5" s="5"/>
    </row>
    <row r="6" ht="17.25">
      <c r="A6" s="1"/>
      <c r="B6" s="6"/>
      <c r="C6" s="1"/>
      <c r="E6" s="2" t="s">
        <v>4</v>
      </c>
    </row>
    <row r="7" ht="34.5">
      <c r="A7" s="1"/>
      <c r="B7" s="7" t="s">
        <v>5</v>
      </c>
      <c r="C7" s="7" t="s">
        <v>6</v>
      </c>
      <c r="D7" s="7" t="s">
        <v>7</v>
      </c>
      <c r="E7" s="7" t="s">
        <v>8</v>
      </c>
    </row>
    <row r="8" s="8" customFormat="1" ht="39" customHeight="1">
      <c r="A8" s="1"/>
      <c r="B8" s="9" t="s">
        <v>9</v>
      </c>
      <c r="C8" s="10"/>
      <c r="D8" s="11">
        <f>D10+D15</f>
        <v>684424061</v>
      </c>
      <c r="E8" s="11">
        <f>E10+E15</f>
        <v>535434578</v>
      </c>
    </row>
    <row r="9" s="8" customFormat="1" ht="17.25">
      <c r="A9" s="1"/>
      <c r="B9" s="12" t="s">
        <v>10</v>
      </c>
      <c r="C9" s="13"/>
      <c r="D9" s="14"/>
      <c r="E9" s="15"/>
    </row>
    <row r="10" s="8" customFormat="1" ht="34.5">
      <c r="A10" s="1"/>
      <c r="B10" s="12" t="s">
        <v>11</v>
      </c>
      <c r="C10" s="16" t="s">
        <v>12</v>
      </c>
      <c r="D10" s="14"/>
      <c r="E10" s="17">
        <f>E11-E13</f>
        <v>110519883</v>
      </c>
    </row>
    <row r="11" s="8" customFormat="1" ht="34.5">
      <c r="A11" s="1"/>
      <c r="B11" s="12" t="s">
        <v>13</v>
      </c>
      <c r="C11" s="16" t="s">
        <v>14</v>
      </c>
      <c r="D11" s="14"/>
      <c r="E11" s="17">
        <f>E12</f>
        <v>110519883</v>
      </c>
    </row>
    <row r="12" s="8" customFormat="1" ht="51.75">
      <c r="A12" s="1"/>
      <c r="B12" s="12" t="s">
        <v>15</v>
      </c>
      <c r="C12" s="16" t="s">
        <v>16</v>
      </c>
      <c r="D12" s="14"/>
      <c r="E12" s="14">
        <v>110519883</v>
      </c>
    </row>
    <row r="13" s="8" customFormat="1" ht="47.25" hidden="1" customHeight="1">
      <c r="A13" s="1"/>
      <c r="B13" s="12" t="s">
        <v>17</v>
      </c>
      <c r="C13" s="16" t="s">
        <v>18</v>
      </c>
      <c r="D13" s="14"/>
      <c r="E13" s="14">
        <f>E14</f>
        <v>0</v>
      </c>
    </row>
    <row r="14" s="8" customFormat="1" ht="56.25" hidden="1">
      <c r="A14" s="1"/>
      <c r="B14" s="12" t="s">
        <v>19</v>
      </c>
      <c r="C14" s="16" t="s">
        <v>20</v>
      </c>
      <c r="D14" s="14"/>
      <c r="E14" s="14"/>
    </row>
    <row r="15" s="8" customFormat="1" ht="39.75" customHeight="1">
      <c r="A15" s="1"/>
      <c r="B15" s="18" t="s">
        <v>21</v>
      </c>
      <c r="C15" s="16" t="s">
        <v>22</v>
      </c>
      <c r="D15" s="14">
        <f>D17-D16</f>
        <v>684424061</v>
      </c>
      <c r="E15" s="14">
        <f>E17-E16</f>
        <v>424914695</v>
      </c>
    </row>
    <row r="16" s="8" customFormat="1" ht="42.75" customHeight="1">
      <c r="A16" s="1"/>
      <c r="B16" s="18" t="s">
        <v>23</v>
      </c>
      <c r="C16" s="16" t="s">
        <v>24</v>
      </c>
      <c r="D16" s="14">
        <f>1011094105-54544140+23214115-328868465-193186055+5856269-76560203+351426509+33944597-169862488</f>
        <v>602514244</v>
      </c>
      <c r="E16" s="14">
        <f>591732050-53876540+23214115-329618909-193186055+5856269-43748349+310965947+33944597-167683576</f>
        <v>177599549</v>
      </c>
    </row>
    <row r="17" ht="44.25" customHeight="1">
      <c r="B17" s="18" t="s">
        <v>25</v>
      </c>
      <c r="C17" s="16" t="s">
        <v>26</v>
      </c>
      <c r="D17" s="14">
        <v>1286938305</v>
      </c>
      <c r="E17" s="14">
        <f>D16</f>
        <v>602514244</v>
      </c>
    </row>
    <row r="20">
      <c r="D20" s="19"/>
    </row>
    <row r="22">
      <c r="D22" s="19"/>
      <c r="E22" s="19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1">
    <mergeCell ref="B5:E5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6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2</cp:revision>
  <dcterms:created xsi:type="dcterms:W3CDTF">2019-11-01T04:10:16Z</dcterms:created>
  <dcterms:modified xsi:type="dcterms:W3CDTF">2025-08-14T10:39:56Z</dcterms:modified>
</cp:coreProperties>
</file>