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Свод!$A$1:$G$28</definedName>
  </definedNames>
  <calcPr calcId="152511"/>
</workbook>
</file>

<file path=xl/calcChain.xml><?xml version="1.0" encoding="utf-8"?>
<calcChain xmlns="http://schemas.openxmlformats.org/spreadsheetml/2006/main">
  <c r="B10" i="11" l="1"/>
  <c r="F10" i="11"/>
  <c r="C10" i="11"/>
  <c r="D16" i="11"/>
  <c r="D22" i="11"/>
  <c r="D28" i="11"/>
  <c r="D10" i="11" l="1"/>
  <c r="F9" i="11"/>
  <c r="C9" i="11"/>
  <c r="D9" i="11" s="1"/>
  <c r="B9" i="11"/>
  <c r="D15" i="11"/>
  <c r="D21" i="11"/>
  <c r="D27" i="11"/>
  <c r="E8" i="11" l="1"/>
  <c r="E7" i="11"/>
  <c r="E6" i="11"/>
  <c r="F8" i="11"/>
  <c r="C8" i="11"/>
  <c r="D8" i="11" s="1"/>
  <c r="B8" i="11"/>
  <c r="A26" i="11" l="1"/>
  <c r="A20" i="11"/>
  <c r="A14" i="11"/>
  <c r="D24" i="11"/>
  <c r="D18" i="11"/>
  <c r="D12" i="11"/>
  <c r="D13" i="11"/>
  <c r="F7" i="11"/>
  <c r="C7" i="11"/>
  <c r="D7" i="11" s="1"/>
  <c r="B7" i="11"/>
  <c r="D19" i="11"/>
  <c r="D25" i="11"/>
  <c r="C18" i="11"/>
  <c r="C24" i="11"/>
  <c r="E24" i="11"/>
  <c r="F24" i="11"/>
  <c r="F18" i="11"/>
  <c r="E18" i="11"/>
  <c r="E12" i="11"/>
  <c r="F12" i="11"/>
  <c r="C12" i="11"/>
  <c r="A25" i="11"/>
  <c r="A19" i="11"/>
  <c r="A13" i="11"/>
  <c r="B6" i="11"/>
  <c r="A18" i="11"/>
  <c r="A24" i="11"/>
  <c r="C6" i="11" l="1"/>
  <c r="D6" i="11" s="1"/>
  <c r="F6" i="11"/>
</calcChain>
</file>

<file path=xl/sharedStrings.xml><?xml version="1.0" encoding="utf-8"?>
<sst xmlns="http://schemas.openxmlformats.org/spreadsheetml/2006/main" count="46" uniqueCount="20">
  <si>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</si>
  <si>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</si>
  <si>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</si>
  <si>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</si>
  <si>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</si>
  <si>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</si>
  <si>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</si>
  <si>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</si>
  <si>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</si>
  <si>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</si>
  <si>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</si>
  <si>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</si>
  <si>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</si>
  <si>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</si>
  <si>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Январь</t>
  </si>
  <si>
    <t>Январь-февраль</t>
  </si>
  <si>
    <t>Февраль</t>
  </si>
  <si>
    <t>Март</t>
  </si>
  <si>
    <t xml:space="preserve">Апрель 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</si>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</sst>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#,##0.00_ ;\-#,##0.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tabSelected="1" view="pageBreakPreview" topLeftCell="A23" zoomScaleNormal="100" zoomScaleSheetLayoutView="100" workbookViewId="0">
      <selection activeCell="F36" sqref="F36"/>
    </sheetView>
  </sheetViews>
  <sheetFormatPr defaultColWidth="13.44140625" defaultRowHeight="14.4" x14ac:dyDescent="0.3"/>
  <cols>
    <col min="1" max="1" width="16.88671875" style="2" customWidth="1"/>
    <col min="2" max="2" width="17.44140625" style="2" customWidth="1"/>
    <col min="3" max="3" width="15.109375" style="2" customWidth="1"/>
    <col min="4" max="4" width="16.44140625" style="2" customWidth="1"/>
    <col min="5" max="5" width="17.44140625" style="2" customWidth="1"/>
    <col min="6" max="6" width="16" style="2" customWidth="1"/>
    <col min="7" max="7" width="36.88671875" style="2" customWidth="1"/>
    <col min="8" max="8" width="12" style="2" customWidth="1"/>
    <col min="9" max="9" width="11.44140625" style="2" customWidth="1"/>
    <col min="10" max="99" width="12.44140625" style="2" customWidth="1"/>
    <col min="100" max="16384" width="13.44140625" style="2"/>
  </cols>
  <sheetData>
    <row r="1" spans="1:13" ht="39.75" customHeight="1" x14ac:dyDescent="0.3">
      <c r="A1" s="28" t="s">
        <v>13</v>
      </c>
      <c r="B1" s="29"/>
      <c r="C1" s="29"/>
      <c r="D1" s="29"/>
      <c r="E1" s="29"/>
      <c r="F1" s="29"/>
      <c r="G1" s="30"/>
      <c r="H1" s="1"/>
      <c r="I1" s="1"/>
      <c r="J1" s="1"/>
      <c r="K1" s="1"/>
      <c r="L1" s="1"/>
      <c r="M1" s="1"/>
    </row>
    <row r="2" spans="1:13" ht="42.75" customHeight="1" x14ac:dyDescent="0.3">
      <c r="A2" s="31" t="s">
        <v>15</v>
      </c>
      <c r="B2" s="31" t="s">
        <v>0</v>
      </c>
      <c r="C2" s="34" t="s">
        <v>1</v>
      </c>
      <c r="D2" s="35"/>
      <c r="E2" s="35"/>
      <c r="F2" s="36"/>
      <c r="G2" s="31" t="s">
        <v>8</v>
      </c>
    </row>
    <row r="3" spans="1:13" ht="14.4" customHeight="1" x14ac:dyDescent="0.3">
      <c r="A3" s="32"/>
      <c r="B3" s="32"/>
      <c r="C3" s="31" t="s">
        <v>2</v>
      </c>
      <c r="D3" s="31" t="s">
        <v>3</v>
      </c>
      <c r="E3" s="34" t="s">
        <v>4</v>
      </c>
      <c r="F3" s="36"/>
      <c r="G3" s="32"/>
    </row>
    <row r="4" spans="1:13" ht="91.5" customHeight="1" x14ac:dyDescent="0.3">
      <c r="A4" s="33"/>
      <c r="B4" s="33"/>
      <c r="C4" s="33"/>
      <c r="D4" s="33"/>
      <c r="E4" s="8" t="s">
        <v>5</v>
      </c>
      <c r="F4" s="8" t="s">
        <v>9</v>
      </c>
      <c r="G4" s="33"/>
    </row>
    <row r="5" spans="1:13" s="6" customFormat="1" ht="19.5" customHeight="1" x14ac:dyDescent="0.3">
      <c r="A5" s="22" t="s">
        <v>6</v>
      </c>
      <c r="B5" s="23"/>
      <c r="C5" s="23"/>
      <c r="D5" s="23"/>
      <c r="E5" s="23"/>
      <c r="F5" s="23"/>
      <c r="G5" s="24"/>
    </row>
    <row r="6" spans="1:13" s="4" customFormat="1" ht="42" customHeight="1" x14ac:dyDescent="0.3">
      <c r="A6" s="11" t="s">
        <v>14</v>
      </c>
      <c r="B6" s="10">
        <f>B12+B18+B24</f>
        <v>2625</v>
      </c>
      <c r="C6" s="18">
        <f>C12+C18+C24</f>
        <v>216230</v>
      </c>
      <c r="D6" s="15">
        <f>C6/B6*1000</f>
        <v>82373.333333333328</v>
      </c>
      <c r="E6" s="16">
        <f>49.368</f>
        <v>49.368000000000002</v>
      </c>
      <c r="F6" s="16">
        <f>MAX(F12,F18,F24)</f>
        <v>351</v>
      </c>
      <c r="G6" s="14" t="s">
        <v>12</v>
      </c>
    </row>
    <row r="7" spans="1:13" s="4" customFormat="1" ht="42" customHeight="1" x14ac:dyDescent="0.3">
      <c r="A7" s="11" t="s">
        <v>16</v>
      </c>
      <c r="B7" s="10">
        <f>B13+B19+B25</f>
        <v>2640</v>
      </c>
      <c r="C7" s="18">
        <f>C13+C19+C25</f>
        <v>257956</v>
      </c>
      <c r="D7" s="15">
        <f>C7/B7*1000</f>
        <v>97710.606060606049</v>
      </c>
      <c r="E7" s="16">
        <f>49.368</f>
        <v>49.368000000000002</v>
      </c>
      <c r="F7" s="16">
        <f>MAX(F13,F19,F25)</f>
        <v>444</v>
      </c>
      <c r="G7" s="14" t="s">
        <v>12</v>
      </c>
    </row>
    <row r="8" spans="1:13" s="4" customFormat="1" ht="42" customHeight="1" x14ac:dyDescent="0.3">
      <c r="A8" s="11" t="s">
        <v>17</v>
      </c>
      <c r="B8" s="10">
        <f>B14+B20+B26</f>
        <v>2654</v>
      </c>
      <c r="C8" s="18">
        <f>C14+C20+C26</f>
        <v>259060</v>
      </c>
      <c r="D8" s="15">
        <f>C8/B8*1000</f>
        <v>97611.15297663903</v>
      </c>
      <c r="E8" s="16">
        <f>49.368</f>
        <v>49.368000000000002</v>
      </c>
      <c r="F8" s="16">
        <f>MAX(F14,F20,F26)</f>
        <v>775</v>
      </c>
      <c r="G8" s="14" t="s">
        <v>12</v>
      </c>
    </row>
    <row r="9" spans="1:13" s="4" customFormat="1" ht="42" customHeight="1" x14ac:dyDescent="0.3">
      <c r="A9" s="11" t="s">
        <v>18</v>
      </c>
      <c r="B9" s="10">
        <f>B15+B21+B27</f>
        <v>2655</v>
      </c>
      <c r="C9" s="18">
        <f>C15+C21+C27</f>
        <v>305582</v>
      </c>
      <c r="D9" s="15">
        <f>C9/B9*1000</f>
        <v>115096.79849340866</v>
      </c>
      <c r="E9" s="18">
        <v>49.368000000000002</v>
      </c>
      <c r="F9" s="18">
        <f>F21</f>
        <v>380</v>
      </c>
      <c r="G9" s="14" t="s">
        <v>12</v>
      </c>
    </row>
    <row r="10" spans="1:13" s="4" customFormat="1" ht="42" customHeight="1" x14ac:dyDescent="0.3">
      <c r="A10" s="11" t="s">
        <v>19</v>
      </c>
      <c r="B10" s="10">
        <f>B16+B22+B28</f>
        <v>2651</v>
      </c>
      <c r="C10" s="16">
        <f>C16+C22+C28</f>
        <v>540172</v>
      </c>
      <c r="D10" s="37">
        <f>C10/B10*1000</f>
        <v>203761.59939645417</v>
      </c>
      <c r="E10" s="16">
        <v>49.368000000000002</v>
      </c>
      <c r="F10" s="16">
        <f>MAX(F16,F22,F28)</f>
        <v>926</v>
      </c>
      <c r="G10" s="14" t="s">
        <v>12</v>
      </c>
    </row>
    <row r="11" spans="1:13" s="6" customFormat="1" ht="20.25" customHeight="1" x14ac:dyDescent="0.3">
      <c r="A11" s="25" t="s">
        <v>10</v>
      </c>
      <c r="B11" s="26"/>
      <c r="C11" s="26"/>
      <c r="D11" s="26"/>
      <c r="E11" s="26"/>
      <c r="F11" s="26"/>
      <c r="G11" s="27"/>
    </row>
    <row r="12" spans="1:13" s="4" customFormat="1" ht="42.6" customHeight="1" x14ac:dyDescent="0.3">
      <c r="A12" s="11" t="s">
        <v>14</v>
      </c>
      <c r="B12" s="12">
        <v>951</v>
      </c>
      <c r="C12" s="15">
        <f>59172</f>
        <v>59172</v>
      </c>
      <c r="D12" s="15">
        <f>C12/B12*1000</f>
        <v>62220.820189274447</v>
      </c>
      <c r="E12" s="16">
        <f>49.368</f>
        <v>49.368000000000002</v>
      </c>
      <c r="F12" s="15">
        <f>176</f>
        <v>176</v>
      </c>
      <c r="G12" s="14" t="s">
        <v>12</v>
      </c>
    </row>
    <row r="13" spans="1:13" s="4" customFormat="1" ht="42.6" customHeight="1" x14ac:dyDescent="0.3">
      <c r="A13" s="11" t="str">
        <f>A7</f>
        <v>Февраль</v>
      </c>
      <c r="B13" s="12">
        <v>956</v>
      </c>
      <c r="C13" s="15">
        <v>78460</v>
      </c>
      <c r="D13" s="15">
        <f>C13/B13*1000</f>
        <v>82071.129707112967</v>
      </c>
      <c r="E13" s="16">
        <v>49.368000000000002</v>
      </c>
      <c r="F13" s="15">
        <v>286</v>
      </c>
      <c r="G13" s="14" t="s">
        <v>12</v>
      </c>
    </row>
    <row r="14" spans="1:13" s="4" customFormat="1" ht="42.6" customHeight="1" x14ac:dyDescent="0.3">
      <c r="A14" s="11" t="str">
        <f>A8</f>
        <v>Март</v>
      </c>
      <c r="B14" s="12">
        <v>960</v>
      </c>
      <c r="C14" s="15">
        <v>88489</v>
      </c>
      <c r="D14" s="15">
        <v>92176</v>
      </c>
      <c r="E14" s="16">
        <v>49.368000000000002</v>
      </c>
      <c r="F14" s="15">
        <v>321</v>
      </c>
      <c r="G14" s="14" t="s">
        <v>12</v>
      </c>
    </row>
    <row r="15" spans="1:13" s="4" customFormat="1" ht="42.6" customHeight="1" x14ac:dyDescent="0.3">
      <c r="A15" s="11" t="s">
        <v>18</v>
      </c>
      <c r="B15" s="12">
        <v>956</v>
      </c>
      <c r="C15" s="15">
        <v>96744</v>
      </c>
      <c r="D15" s="15">
        <f>C15/B15*1000</f>
        <v>101196.65271966526</v>
      </c>
      <c r="E15" s="16">
        <v>49.368000000000002</v>
      </c>
      <c r="F15" s="15">
        <v>346</v>
      </c>
      <c r="G15" s="14" t="s">
        <v>12</v>
      </c>
    </row>
    <row r="16" spans="1:13" s="4" customFormat="1" ht="42.6" customHeight="1" x14ac:dyDescent="0.3">
      <c r="A16" s="11" t="s">
        <v>19</v>
      </c>
      <c r="B16" s="12">
        <v>955</v>
      </c>
      <c r="C16" s="15">
        <v>105135</v>
      </c>
      <c r="D16" s="15">
        <f>C16/B16*1000</f>
        <v>110089.00523560209</v>
      </c>
      <c r="E16" s="16">
        <v>49.368000000000002</v>
      </c>
      <c r="F16" s="15">
        <v>599</v>
      </c>
      <c r="G16" s="14" t="s">
        <v>12</v>
      </c>
    </row>
    <row r="17" spans="1:10" s="6" customFormat="1" ht="20.25" customHeight="1" x14ac:dyDescent="0.3">
      <c r="A17" s="19" t="s">
        <v>7</v>
      </c>
      <c r="B17" s="20"/>
      <c r="C17" s="20"/>
      <c r="D17" s="20"/>
      <c r="E17" s="20"/>
      <c r="F17" s="20"/>
      <c r="G17" s="21"/>
    </row>
    <row r="18" spans="1:10" s="4" customFormat="1" ht="42" customHeight="1" x14ac:dyDescent="0.3">
      <c r="A18" s="11" t="str">
        <f>A12</f>
        <v>Январь</v>
      </c>
      <c r="B18" s="12">
        <v>1562</v>
      </c>
      <c r="C18" s="15">
        <f>148005</f>
        <v>148005</v>
      </c>
      <c r="D18" s="15">
        <f>C18/B18*1000</f>
        <v>94753.521126760563</v>
      </c>
      <c r="E18" s="16">
        <f>49.368</f>
        <v>49.368000000000002</v>
      </c>
      <c r="F18" s="15">
        <f>351</f>
        <v>351</v>
      </c>
      <c r="G18" s="14" t="s">
        <v>12</v>
      </c>
    </row>
    <row r="19" spans="1:10" s="4" customFormat="1" ht="42" customHeight="1" x14ac:dyDescent="0.3">
      <c r="A19" s="11" t="str">
        <f>A7</f>
        <v>Февраль</v>
      </c>
      <c r="B19" s="12">
        <v>1571</v>
      </c>
      <c r="C19" s="15">
        <v>168486</v>
      </c>
      <c r="D19" s="15">
        <f>C19/B19*1000</f>
        <v>107247.61298535964</v>
      </c>
      <c r="E19" s="16">
        <v>49.368000000000002</v>
      </c>
      <c r="F19" s="15">
        <v>444</v>
      </c>
      <c r="G19" s="14" t="s">
        <v>12</v>
      </c>
    </row>
    <row r="20" spans="1:10" s="4" customFormat="1" ht="42" customHeight="1" x14ac:dyDescent="0.3">
      <c r="A20" s="11" t="str">
        <f>A8</f>
        <v>Март</v>
      </c>
      <c r="B20" s="12">
        <v>1581</v>
      </c>
      <c r="C20" s="15">
        <v>156121</v>
      </c>
      <c r="D20" s="15">
        <v>98748</v>
      </c>
      <c r="E20" s="16">
        <v>49.368000000000002</v>
      </c>
      <c r="F20" s="15">
        <v>775</v>
      </c>
      <c r="G20" s="14" t="s">
        <v>12</v>
      </c>
    </row>
    <row r="21" spans="1:10" s="4" customFormat="1" ht="42" customHeight="1" x14ac:dyDescent="0.3">
      <c r="A21" s="11" t="s">
        <v>18</v>
      </c>
      <c r="B21" s="12">
        <v>1586</v>
      </c>
      <c r="C21" s="15">
        <v>195269</v>
      </c>
      <c r="D21" s="15">
        <f>C21/B21*1000</f>
        <v>123120.4287515763</v>
      </c>
      <c r="E21" s="16">
        <v>49.368000000000002</v>
      </c>
      <c r="F21" s="15">
        <v>380</v>
      </c>
      <c r="G21" s="14" t="s">
        <v>12</v>
      </c>
    </row>
    <row r="22" spans="1:10" s="4" customFormat="1" ht="42" customHeight="1" x14ac:dyDescent="0.3">
      <c r="A22" s="11" t="s">
        <v>19</v>
      </c>
      <c r="B22" s="12">
        <v>1583</v>
      </c>
      <c r="C22" s="15">
        <v>413283</v>
      </c>
      <c r="D22" s="15">
        <f>C22/B22*1000</f>
        <v>261075.8054327227</v>
      </c>
      <c r="E22" s="16">
        <v>49.368000000000002</v>
      </c>
      <c r="F22" s="15">
        <v>926</v>
      </c>
      <c r="G22" s="14" t="s">
        <v>12</v>
      </c>
    </row>
    <row r="23" spans="1:10" s="6" customFormat="1" ht="20.25" customHeight="1" x14ac:dyDescent="0.3">
      <c r="A23" s="19" t="s">
        <v>11</v>
      </c>
      <c r="B23" s="20"/>
      <c r="C23" s="20"/>
      <c r="D23" s="20"/>
      <c r="E23" s="20"/>
      <c r="F23" s="20"/>
      <c r="G23" s="21"/>
      <c r="H23" s="7"/>
      <c r="I23" s="7"/>
      <c r="J23" s="7"/>
    </row>
    <row r="24" spans="1:10" s="4" customFormat="1" ht="46.2" customHeight="1" x14ac:dyDescent="0.3">
      <c r="A24" s="11" t="str">
        <f>A18</f>
        <v>Январь</v>
      </c>
      <c r="B24" s="13">
        <v>112</v>
      </c>
      <c r="C24" s="17">
        <f>9053</f>
        <v>9053</v>
      </c>
      <c r="D24" s="17">
        <f>C24/B24*1000</f>
        <v>80830.357142857145</v>
      </c>
      <c r="E24" s="16">
        <f>49.368</f>
        <v>49.368000000000002</v>
      </c>
      <c r="F24" s="17">
        <f>264</f>
        <v>264</v>
      </c>
      <c r="G24" s="14" t="s">
        <v>12</v>
      </c>
      <c r="H24" s="5"/>
      <c r="I24" s="5"/>
      <c r="J24" s="5"/>
    </row>
    <row r="25" spans="1:10" s="4" customFormat="1" ht="46.2" customHeight="1" x14ac:dyDescent="0.3">
      <c r="A25" s="11" t="str">
        <f>A7</f>
        <v>Февраль</v>
      </c>
      <c r="B25" s="13">
        <v>113</v>
      </c>
      <c r="C25" s="17">
        <v>11010</v>
      </c>
      <c r="D25" s="17">
        <f>C25/B25*1000</f>
        <v>97433.628318584073</v>
      </c>
      <c r="E25" s="16">
        <v>49.368000000000002</v>
      </c>
      <c r="F25" s="17">
        <v>234</v>
      </c>
      <c r="G25" s="14" t="s">
        <v>12</v>
      </c>
      <c r="H25" s="5"/>
      <c r="I25" s="5"/>
      <c r="J25" s="5"/>
    </row>
    <row r="26" spans="1:10" s="4" customFormat="1" ht="46.2" customHeight="1" x14ac:dyDescent="0.3">
      <c r="A26" s="11" t="str">
        <f>A14</f>
        <v>Март</v>
      </c>
      <c r="B26" s="13">
        <v>113</v>
      </c>
      <c r="C26" s="17">
        <v>14450</v>
      </c>
      <c r="D26" s="17">
        <v>127876</v>
      </c>
      <c r="E26" s="16">
        <v>49.368000000000002</v>
      </c>
      <c r="F26" s="17">
        <v>199</v>
      </c>
      <c r="G26" s="14" t="s">
        <v>12</v>
      </c>
      <c r="H26" s="5"/>
      <c r="I26" s="5"/>
      <c r="J26" s="5"/>
    </row>
    <row r="27" spans="1:10" s="4" customFormat="1" ht="46.2" customHeight="1" x14ac:dyDescent="0.3">
      <c r="A27" s="11" t="s">
        <v>18</v>
      </c>
      <c r="B27" s="13">
        <v>113</v>
      </c>
      <c r="C27" s="17">
        <v>13569</v>
      </c>
      <c r="D27" s="17">
        <f>C27/B27*1000</f>
        <v>120079.64601769912</v>
      </c>
      <c r="E27" s="16">
        <v>49.368000000000002</v>
      </c>
      <c r="F27" s="17">
        <v>256</v>
      </c>
      <c r="G27" s="14" t="s">
        <v>12</v>
      </c>
      <c r="H27" s="5"/>
      <c r="I27" s="5"/>
      <c r="J27" s="5"/>
    </row>
    <row r="28" spans="1:10" s="4" customFormat="1" ht="46.2" customHeight="1" x14ac:dyDescent="0.3">
      <c r="A28" s="11" t="s">
        <v>19</v>
      </c>
      <c r="B28" s="13">
        <v>113</v>
      </c>
      <c r="C28" s="17">
        <v>21754</v>
      </c>
      <c r="D28" s="17">
        <f>C28/B28*1000</f>
        <v>192513.27433628318</v>
      </c>
      <c r="E28" s="16">
        <v>49.368000000000002</v>
      </c>
      <c r="F28" s="17">
        <v>596</v>
      </c>
      <c r="G28" s="14" t="s">
        <v>12</v>
      </c>
      <c r="H28" s="5"/>
      <c r="I28" s="5"/>
      <c r="J28" s="5"/>
    </row>
    <row r="29" spans="1:10" x14ac:dyDescent="0.3">
      <c r="A29" s="3"/>
      <c r="B29" s="3"/>
      <c r="C29" s="3"/>
      <c r="D29" s="3"/>
      <c r="E29" s="3"/>
      <c r="F29" s="3"/>
    </row>
    <row r="30" spans="1:10" x14ac:dyDescent="0.3">
      <c r="A30" s="3"/>
      <c r="B30" s="3"/>
      <c r="C30" s="3"/>
      <c r="D30" s="3"/>
      <c r="E30" s="3"/>
      <c r="F30" s="3"/>
    </row>
    <row r="31" spans="1:10" x14ac:dyDescent="0.3">
      <c r="A31" s="3"/>
      <c r="B31" s="3"/>
      <c r="C31" s="3"/>
      <c r="D31" s="3"/>
      <c r="E31" s="3"/>
      <c r="F31" s="3"/>
    </row>
    <row r="32" spans="1:10" x14ac:dyDescent="0.3">
      <c r="A32" s="3"/>
      <c r="B32" s="9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  <row r="56" spans="1:6" x14ac:dyDescent="0.3">
      <c r="A56" s="3"/>
      <c r="B56" s="3"/>
      <c r="C56" s="3"/>
      <c r="D56" s="3"/>
      <c r="E56" s="3"/>
      <c r="F56" s="3"/>
    </row>
    <row r="57" spans="1:6" x14ac:dyDescent="0.3">
      <c r="A57" s="3"/>
      <c r="B57" s="3"/>
      <c r="C57" s="3"/>
      <c r="D57" s="3"/>
      <c r="E57" s="3"/>
      <c r="F57" s="3"/>
    </row>
    <row r="58" spans="1:6" x14ac:dyDescent="0.3">
      <c r="A58" s="3"/>
      <c r="B58" s="3"/>
      <c r="C58" s="3"/>
      <c r="D58" s="3"/>
      <c r="E58" s="3"/>
      <c r="F58" s="3"/>
    </row>
    <row r="59" spans="1:6" x14ac:dyDescent="0.3">
      <c r="A59" s="3"/>
      <c r="B59" s="3"/>
      <c r="C59" s="3"/>
      <c r="D59" s="3"/>
      <c r="E59" s="3"/>
      <c r="F59" s="3"/>
    </row>
    <row r="60" spans="1:6" x14ac:dyDescent="0.3">
      <c r="A60" s="3"/>
      <c r="B60" s="3"/>
      <c r="C60" s="3"/>
      <c r="D60" s="3"/>
      <c r="E60" s="3"/>
      <c r="F60" s="3"/>
    </row>
    <row r="61" spans="1:6" x14ac:dyDescent="0.3">
      <c r="A61" s="3"/>
      <c r="B61" s="3"/>
      <c r="C61" s="3"/>
      <c r="D61" s="3"/>
      <c r="E61" s="3"/>
      <c r="F61" s="3"/>
    </row>
    <row r="62" spans="1:6" x14ac:dyDescent="0.3">
      <c r="A62" s="3"/>
      <c r="B62" s="3"/>
      <c r="C62" s="3"/>
      <c r="D62" s="3"/>
      <c r="E62" s="3"/>
      <c r="F62" s="3"/>
    </row>
    <row r="63" spans="1:6" x14ac:dyDescent="0.3">
      <c r="A63" s="3"/>
      <c r="B63" s="3"/>
      <c r="C63" s="3"/>
      <c r="D63" s="3"/>
      <c r="E63" s="3"/>
      <c r="F63" s="3"/>
    </row>
    <row r="64" spans="1:6" x14ac:dyDescent="0.3">
      <c r="A64" s="3"/>
      <c r="B64" s="3"/>
      <c r="C64" s="3"/>
      <c r="D64" s="3"/>
      <c r="E64" s="3"/>
      <c r="F64" s="3"/>
    </row>
    <row r="65" spans="1:6" x14ac:dyDescent="0.3">
      <c r="A65" s="3"/>
      <c r="B65" s="3"/>
      <c r="C65" s="3"/>
      <c r="D65" s="3"/>
      <c r="E65" s="3"/>
      <c r="F65" s="3"/>
    </row>
    <row r="66" spans="1:6" x14ac:dyDescent="0.3">
      <c r="A66" s="3"/>
      <c r="B66" s="3"/>
      <c r="C66" s="3"/>
      <c r="D66" s="3"/>
      <c r="E66" s="3"/>
      <c r="F66" s="3"/>
    </row>
    <row r="67" spans="1:6" x14ac:dyDescent="0.3">
      <c r="A67" s="3"/>
      <c r="B67" s="3"/>
      <c r="C67" s="3"/>
      <c r="D67" s="3"/>
      <c r="E67" s="3"/>
      <c r="F67" s="3"/>
    </row>
    <row r="68" spans="1:6" x14ac:dyDescent="0.3">
      <c r="A68" s="3"/>
      <c r="B68" s="3"/>
      <c r="C68" s="3"/>
      <c r="D68" s="3"/>
      <c r="E68" s="3"/>
      <c r="F68" s="3"/>
    </row>
    <row r="69" spans="1:6" x14ac:dyDescent="0.3">
      <c r="A69" s="3"/>
      <c r="B69" s="3"/>
      <c r="C69" s="3"/>
      <c r="D69" s="3"/>
      <c r="E69" s="3"/>
      <c r="F69" s="3"/>
    </row>
    <row r="70" spans="1:6" x14ac:dyDescent="0.3">
      <c r="A70" s="3"/>
      <c r="B70" s="3"/>
      <c r="C70" s="3"/>
      <c r="D70" s="3"/>
      <c r="E70" s="3"/>
      <c r="F70" s="3"/>
    </row>
    <row r="71" spans="1:6" x14ac:dyDescent="0.3">
      <c r="A71" s="3"/>
      <c r="B71" s="3"/>
      <c r="C71" s="3"/>
      <c r="D71" s="3"/>
      <c r="E71" s="3"/>
      <c r="F71" s="3"/>
    </row>
  </sheetData>
  <mergeCells count="12">
    <mergeCell ref="A23:G23"/>
    <mergeCell ref="A5:G5"/>
    <mergeCell ref="A17:G17"/>
    <mergeCell ref="A11:G11"/>
    <mergeCell ref="A1:G1"/>
    <mergeCell ref="A2:A4"/>
    <mergeCell ref="B2:B4"/>
    <mergeCell ref="C2:F2"/>
    <mergeCell ref="D3:D4"/>
    <mergeCell ref="C3:C4"/>
    <mergeCell ref="E3:F3"/>
    <mergeCell ref="G2:G4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2025-06-09T07:29:31Z</dcterms:modified>
</cp:coreProperties>
</file>