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3. Май\На сайт размещено 23.06.2025\"/>
    </mc:Choice>
  </mc:AlternateContent>
  <bookViews>
    <workbookView xWindow="0" yWindow="0" windowWidth="28800" windowHeight="12135"/>
  </bookViews>
  <sheets>
    <sheet name="приложение №3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Print_Titles" localSheetId="0">'приложение №3'!$2:$2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№2'!#REF!</definedName>
    <definedName name="Z_AF23204C_253F_4CB4_B2B0_513D6962C84F_.wvu.Cols" localSheetId="0" hidden="1">'[2]приложение №2'!#REF!</definedName>
    <definedName name="Z_AF23204C_253F_4CB4_B2B0_513D6962C84F_.wvu.Rows" localSheetId="0" hidden="1">'[2]приложение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D15" i="1" l="1"/>
  <c r="E14" i="1"/>
  <c r="D14" i="1" s="1"/>
  <c r="C14" i="1"/>
  <c r="C13" i="1" s="1"/>
  <c r="D13" i="1" s="1"/>
  <c r="D12" i="1"/>
  <c r="D11" i="1"/>
  <c r="C11" i="1"/>
  <c r="E10" i="1"/>
  <c r="E4" i="1" s="1"/>
  <c r="D10" i="1"/>
  <c r="C10" i="1"/>
  <c r="C4" i="1" s="1"/>
  <c r="D9" i="1"/>
  <c r="D6" i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<sst xmlns="http://schemas.openxmlformats.org/spreadsheetml/2006/main" count="27" uniqueCount="27">
  <si>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</si>
  <si>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</si>
  <si>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>Утвержденный план от 22.04.2025                № 776-VII                         (в рублях)</t>
  </si>
  <si>
    <t>Поправки, вносимые в бюджет, в рублях           (гр.5-гр.3)</t>
  </si>
  <si>
    <t>Бюджет на 2025 год, с учетом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</si>
  <si>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</si>
  <si>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</si>
  <si>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</si>
  <si>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</si>
  <si>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</si>
  <si>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</si>
  <si>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</si>
  <si>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000 01 03 01 00 00 0000 800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</si>
  <si>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</si>
  <si>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000 01 03 01 00 04 0000 810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</si>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</sst>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2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theme="0"/>
        <bgColor theme="0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6">
    <xf numFmtId="0" fontId="0" fillId="0" borderId="0" xfId="0"/>
    <xf numFmtId="0" fontId="20" fillId="0" borderId="0" xfId="0" applyFont="1" applyAlignment="1">
      <alignment horizontal="center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center" vertical="top" wrapText="1"/>
    </xf>
    <xf numFmtId="0" fontId="21" fillId="15" borderId="11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1" fillId="0" borderId="11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center" wrapText="1"/>
    </xf>
    <xf numFmtId="3" fontId="20" fillId="0" borderId="11" xfId="0" applyNumberFormat="1" applyFont="1" applyBorder="1" applyAlignment="1">
      <alignment wrapText="1"/>
    </xf>
    <xf numFmtId="0" fontId="20" fillId="0" borderId="10" xfId="0" applyFont="1" applyBorder="1" applyAlignment="1">
      <alignment horizontal="left" vertical="top" wrapText="1"/>
    </xf>
    <xf numFmtId="3" fontId="20" fillId="0" borderId="0" xfId="0" applyNumberFormat="1" applyFont="1" applyAlignment="1">
      <alignment horizontal="right" wrapText="1"/>
    </xf>
    <xf numFmtId="3" fontId="20" fillId="0" borderId="11" xfId="0" applyNumberFormat="1" applyFont="1" applyBorder="1" applyAlignment="1">
      <alignment horizontal="right" wrapText="1"/>
    </xf>
    <xf numFmtId="0" fontId="20" fillId="0" borderId="12" xfId="0" applyFont="1" applyBorder="1" applyAlignment="1">
      <alignment horizontal="center" wrapText="1"/>
    </xf>
    <xf numFmtId="3" fontId="20" fillId="0" borderId="13" xfId="0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wrapText="1"/>
    </xf>
    <xf numFmtId="3" fontId="20" fillId="0" borderId="15" xfId="0" applyNumberFormat="1" applyFont="1" applyBorder="1" applyAlignment="1">
      <alignment horizontal="right" wrapText="1"/>
    </xf>
    <xf numFmtId="3" fontId="20" fillId="0" borderId="10" xfId="0" applyNumberFormat="1" applyFont="1" applyBorder="1" applyAlignment="1">
      <alignment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3 2" xfId="21"/>
    <cellStyle name="Обычный 4" xfId="22"/>
    <cellStyle name="Обычный 5" xfId="23"/>
    <cellStyle name="Обычный 6" xfId="24"/>
    <cellStyle name="Обычный 7" xfId="25"/>
    <cellStyle name="Обычный 8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2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2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workbookViewId="0">
      <selection activeCell="I12" sqref="I12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22" customWidth="1"/>
    <col min="5" max="5" width="23.7109375" customWidth="1"/>
    <col min="12" max="12" width="27.140625" customWidth="1"/>
  </cols>
  <sheetData>
    <row r="1" spans="1:5" ht="18.75" x14ac:dyDescent="0.3">
      <c r="A1" s="1"/>
      <c r="B1" s="2"/>
      <c r="C1" s="3"/>
    </row>
    <row r="2" spans="1:5" ht="93.75" x14ac:dyDescent="0.2">
      <c r="A2" s="4" t="s">
        <v>0</v>
      </c>
      <c r="B2" s="4" t="s">
        <v>1</v>
      </c>
      <c r="C2" s="5" t="s">
        <v>2</v>
      </c>
      <c r="D2" s="6" t="s">
        <v>3</v>
      </c>
      <c r="E2" s="6" t="s">
        <v>4</v>
      </c>
    </row>
    <row r="3" spans="1:5" ht="18.75" x14ac:dyDescent="0.2">
      <c r="A3" s="7">
        <v>1</v>
      </c>
      <c r="B3" s="7">
        <v>2</v>
      </c>
      <c r="C3" s="8">
        <v>3</v>
      </c>
      <c r="D3" s="8">
        <v>4</v>
      </c>
      <c r="E3" s="8">
        <v>5</v>
      </c>
    </row>
    <row r="4" spans="1:5" s="9" customFormat="1" ht="39" customHeight="1" x14ac:dyDescent="0.3">
      <c r="A4" s="10" t="s">
        <v>5</v>
      </c>
      <c r="B4" s="11"/>
      <c r="C4" s="12">
        <f>C6+C10</f>
        <v>2358177345</v>
      </c>
      <c r="D4" s="12">
        <f>E4-C4</f>
        <v>-292837972</v>
      </c>
      <c r="E4" s="12">
        <f>E6+E10</f>
        <v>2065339373</v>
      </c>
    </row>
    <row r="5" spans="1:5" s="9" customFormat="1" ht="15.75" customHeight="1" x14ac:dyDescent="0.3">
      <c r="A5" s="13" t="s">
        <v>6</v>
      </c>
      <c r="B5" s="14"/>
      <c r="C5" s="15"/>
      <c r="D5" s="12"/>
      <c r="E5" s="15"/>
    </row>
    <row r="6" spans="1:5" s="9" customFormat="1" ht="39" hidden="1" customHeight="1" x14ac:dyDescent="0.3">
      <c r="A6" s="13" t="s">
        <v>7</v>
      </c>
      <c r="B6" s="16" t="s">
        <v>8</v>
      </c>
      <c r="C6" s="15"/>
      <c r="D6" s="17">
        <f t="shared" ref="D6:D15" si="0">E6-C6</f>
        <v>0</v>
      </c>
      <c r="E6" s="15"/>
    </row>
    <row r="7" spans="1:5" s="9" customFormat="1" ht="57" hidden="1" customHeight="1" x14ac:dyDescent="0.3">
      <c r="A7" s="13" t="s">
        <v>9</v>
      </c>
      <c r="B7" s="16" t="s">
        <v>10</v>
      </c>
      <c r="C7" s="15"/>
      <c r="D7" s="17"/>
      <c r="E7" s="15"/>
    </row>
    <row r="8" spans="1:5" s="9" customFormat="1" ht="56.25" hidden="1" customHeight="1" x14ac:dyDescent="0.3">
      <c r="A8" s="13" t="s">
        <v>11</v>
      </c>
      <c r="B8" s="16" t="s">
        <v>12</v>
      </c>
      <c r="C8" s="15"/>
      <c r="D8" s="17"/>
      <c r="E8" s="15"/>
    </row>
    <row r="9" spans="1:5" s="9" customFormat="1" ht="73.5" hidden="1" customHeight="1" x14ac:dyDescent="0.3">
      <c r="A9" s="13" t="s">
        <v>13</v>
      </c>
      <c r="B9" s="16" t="s">
        <v>14</v>
      </c>
      <c r="C9" s="15"/>
      <c r="D9" s="17">
        <f t="shared" si="0"/>
        <v>0</v>
      </c>
      <c r="E9" s="15"/>
    </row>
    <row r="10" spans="1:5" s="9" customFormat="1" ht="39" customHeight="1" x14ac:dyDescent="0.3">
      <c r="A10" s="18" t="s">
        <v>15</v>
      </c>
      <c r="B10" s="16" t="s">
        <v>16</v>
      </c>
      <c r="C10" s="19">
        <f>C12-C11</f>
        <v>2358177345</v>
      </c>
      <c r="D10" s="17">
        <f>E10-C10</f>
        <v>-292837972</v>
      </c>
      <c r="E10" s="15">
        <f>E12-E11</f>
        <v>2065339373</v>
      </c>
    </row>
    <row r="11" spans="1:5" s="9" customFormat="1" ht="35.25" customHeight="1" x14ac:dyDescent="0.3">
      <c r="A11" s="18" t="s">
        <v>17</v>
      </c>
      <c r="B11" s="16" t="s">
        <v>18</v>
      </c>
      <c r="C11" s="20">
        <f>1671555320-55211740+23214115-326908522-193186055+5856269</f>
        <v>1125319387</v>
      </c>
      <c r="D11" s="17">
        <f t="shared" si="0"/>
        <v>292837972</v>
      </c>
      <c r="E11" s="15">
        <v>1418157359</v>
      </c>
    </row>
    <row r="12" spans="1:5" ht="37.5" x14ac:dyDescent="0.3">
      <c r="A12" s="18" t="s">
        <v>19</v>
      </c>
      <c r="B12" s="21" t="s">
        <v>20</v>
      </c>
      <c r="C12" s="22">
        <v>3483496732</v>
      </c>
      <c r="D12" s="23">
        <f t="shared" si="0"/>
        <v>0</v>
      </c>
      <c r="E12" s="15">
        <v>3483496732</v>
      </c>
    </row>
    <row r="13" spans="1:5" ht="56.25" hidden="1" x14ac:dyDescent="0.3">
      <c r="A13" s="18" t="s">
        <v>21</v>
      </c>
      <c r="B13" s="16" t="s">
        <v>22</v>
      </c>
      <c r="C13" s="24">
        <f t="shared" ref="C13:C14" si="1">C14</f>
        <v>0</v>
      </c>
      <c r="D13" s="25">
        <f t="shared" si="0"/>
        <v>2479752266</v>
      </c>
      <c r="E13" s="15">
        <v>2479752266</v>
      </c>
    </row>
    <row r="14" spans="1:5" ht="75" hidden="1" x14ac:dyDescent="0.3">
      <c r="A14" s="18" t="s">
        <v>23</v>
      </c>
      <c r="B14" s="16" t="s">
        <v>24</v>
      </c>
      <c r="C14" s="15">
        <f t="shared" si="1"/>
        <v>0</v>
      </c>
      <c r="D14" s="25">
        <f t="shared" si="0"/>
        <v>0</v>
      </c>
      <c r="E14" s="15">
        <f>E15</f>
        <v>0</v>
      </c>
    </row>
    <row r="15" spans="1:5" ht="56.25" hidden="1" x14ac:dyDescent="0.3">
      <c r="A15" s="18" t="s">
        <v>25</v>
      </c>
      <c r="B15" s="16" t="s">
        <v>26</v>
      </c>
      <c r="C15" s="15"/>
      <c r="D15" s="25">
        <f t="shared" si="0"/>
        <v>0</v>
      </c>
      <c r="E15" s="15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4</cp:revision>
  <dcterms:created xsi:type="dcterms:W3CDTF">2018-12-18T05:11:05Z</dcterms:created>
  <dcterms:modified xsi:type="dcterms:W3CDTF">2025-06-23T09:43:56Z</dcterms:modified>
</cp:coreProperties>
</file>