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6. ПРОТОКОЛ ИЮНЬ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E16" i="1" l="1"/>
  <c r="D16" i="1"/>
  <c r="E17" i="1" s="1"/>
  <c r="E13" i="1"/>
  <c r="E11" i="1"/>
  <c r="E10" i="1" s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<sst xmlns="http://schemas.openxmlformats.org/spreadsheetml/2006/main" count="27" uniqueCount="27">
  <si>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</si>
  <si>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</si>
  <si>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</si>
  <si>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</si>
  <si>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</si>
  <si>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</si>
  <si>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</si>
  <si>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</si>
  <si>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</si>
  <si>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</si>
  <si>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</si>
  <si>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</si>
  <si>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</si>
  <si>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</si>
  <si>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</si>
  <si>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</si>
  <si>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</si>
  <si>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</si>
  <si>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</si>
  <si>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</si>
  <si>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</si>
  <si>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</si>
  <si>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</si>
  <si>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</si>
  <si>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</si>
  <si>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</si>
  <si>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25.06.2025 №800-VII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</si>
</sst>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Arial Cyr"/>
    </font>
    <font>
      <sz val="10"/>
      <name val="Arial Cyr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19" t="s">
        <v>2</v>
      </c>
      <c r="C5" s="19"/>
      <c r="D5" s="19"/>
      <c r="E5" s="19"/>
    </row>
    <row r="6" spans="1:5" ht="18.75" x14ac:dyDescent="0.3">
      <c r="A6" s="1"/>
      <c r="B6" s="5"/>
      <c r="C6" s="1"/>
      <c r="E6" s="2" t="s">
        <v>3</v>
      </c>
    </row>
    <row r="7" spans="1:5" ht="37.5" x14ac:dyDescent="0.3">
      <c r="A7" s="1"/>
      <c r="B7" s="6" t="s">
        <v>4</v>
      </c>
      <c r="C7" s="6" t="s">
        <v>5</v>
      </c>
      <c r="D7" s="6" t="s">
        <v>6</v>
      </c>
      <c r="E7" s="6" t="s">
        <v>7</v>
      </c>
    </row>
    <row r="8" spans="1:5" s="7" customFormat="1" ht="39" customHeight="1" x14ac:dyDescent="0.3">
      <c r="A8" s="1"/>
      <c r="B8" s="8" t="s">
        <v>8</v>
      </c>
      <c r="C8" s="9"/>
      <c r="D8" s="10">
        <f>D10+D15</f>
        <v>645780627</v>
      </c>
      <c r="E8" s="10">
        <f>E10+E15</f>
        <v>537613490</v>
      </c>
    </row>
    <row r="9" spans="1:5" s="7" customFormat="1" ht="18.75" x14ac:dyDescent="0.3">
      <c r="A9" s="1"/>
      <c r="B9" s="11" t="s">
        <v>9</v>
      </c>
      <c r="C9" s="12"/>
      <c r="D9" s="13"/>
      <c r="E9" s="14"/>
    </row>
    <row r="10" spans="1:5" s="7" customFormat="1" ht="37.5" x14ac:dyDescent="0.3">
      <c r="A10" s="1"/>
      <c r="B10" s="11" t="s">
        <v>10</v>
      </c>
      <c r="C10" s="15" t="s">
        <v>11</v>
      </c>
      <c r="D10" s="13"/>
      <c r="E10" s="16">
        <f>E11-E13</f>
        <v>110519883</v>
      </c>
    </row>
    <row r="11" spans="1:5" s="7" customFormat="1" ht="37.5" x14ac:dyDescent="0.3">
      <c r="A11" s="1"/>
      <c r="B11" s="11" t="s">
        <v>12</v>
      </c>
      <c r="C11" s="15" t="s">
        <v>13</v>
      </c>
      <c r="D11" s="13"/>
      <c r="E11" s="16">
        <f>E12</f>
        <v>110519883</v>
      </c>
    </row>
    <row r="12" spans="1:5" s="7" customFormat="1" ht="56.25" x14ac:dyDescent="0.3">
      <c r="A12" s="1"/>
      <c r="B12" s="11" t="s">
        <v>14</v>
      </c>
      <c r="C12" s="15" t="s">
        <v>15</v>
      </c>
      <c r="D12" s="13"/>
      <c r="E12" s="13">
        <v>110519883</v>
      </c>
    </row>
    <row r="13" spans="1:5" s="7" customFormat="1" ht="47.25" hidden="1" customHeight="1" x14ac:dyDescent="0.3">
      <c r="A13" s="1"/>
      <c r="B13" s="11" t="s">
        <v>16</v>
      </c>
      <c r="C13" s="15" t="s">
        <v>17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18</v>
      </c>
      <c r="C14" s="15" t="s">
        <v>19</v>
      </c>
      <c r="D14" s="13"/>
      <c r="E14" s="13"/>
    </row>
    <row r="15" spans="1:5" s="7" customFormat="1" ht="39.75" customHeight="1" x14ac:dyDescent="0.3">
      <c r="A15" s="1"/>
      <c r="B15" s="17" t="s">
        <v>20</v>
      </c>
      <c r="C15" s="15" t="s">
        <v>21</v>
      </c>
      <c r="D15" s="13">
        <f>D17-D16</f>
        <v>645780627</v>
      </c>
      <c r="E15" s="13">
        <f>E17-E16</f>
        <v>427093607</v>
      </c>
    </row>
    <row r="16" spans="1:5" s="7" customFormat="1" ht="42.75" customHeight="1" x14ac:dyDescent="0.3">
      <c r="A16" s="1"/>
      <c r="B16" s="17" t="s">
        <v>22</v>
      </c>
      <c r="C16" s="15" t="s">
        <v>23</v>
      </c>
      <c r="D16" s="13">
        <f>1011094105-54544140+23214115-328868465-193186055+5856269-76560203+351426509+33944597</f>
        <v>772376732</v>
      </c>
      <c r="E16" s="13">
        <f>591732050-53876540+23214115-329618909-193186055+5856269-43748349+310965947+33944597</f>
        <v>345283125</v>
      </c>
    </row>
    <row r="17" spans="2:5" ht="44.25" customHeight="1" x14ac:dyDescent="0.3">
      <c r="B17" s="17" t="s">
        <v>24</v>
      </c>
      <c r="C17" s="15" t="s">
        <v>25</v>
      </c>
      <c r="D17" s="13">
        <v>1418157359</v>
      </c>
      <c r="E17" s="13">
        <f>D16</f>
        <v>772376732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1</cp:revision>
  <cp:lastPrinted>2025-06-23T06:32:48Z</cp:lastPrinted>
  <dcterms:created xsi:type="dcterms:W3CDTF">2019-11-01T04:10:16Z</dcterms:created>
  <dcterms:modified xsi:type="dcterms:W3CDTF">2025-06-25T08:06:11Z</dcterms:modified>
</cp:coreProperties>
</file>