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4.2025\"/>
    </mc:Choice>
  </mc:AlternateContent>
  <bookViews>
    <workbookView xWindow="0" yWindow="0" windowWidth="28800" windowHeight="11985"/>
  </bookViews>
  <sheets>
    <sheet name="2025" sheetId="5" r:id="rId1"/>
  </sheets>
  <definedNames>
    <definedName name="_xlnm._FilterDatabase" localSheetId="0" hidden="1">'2025'!$A$4:$O$4</definedName>
  </definedNames>
  <calcPr calcId="162913"/>
</workbook>
</file>

<file path=xl/calcChain.xml><?xml version="1.0" encoding="utf-8"?>
<calcChain xmlns="http://schemas.openxmlformats.org/spreadsheetml/2006/main">
  <c r="L10" i="5" l="1"/>
  <c r="K6" i="5" l="1"/>
  <c r="K7" i="5"/>
  <c r="K8" i="5"/>
  <c r="K9" i="5"/>
  <c r="K10" i="5"/>
  <c r="K11" i="5"/>
  <c r="K12" i="5"/>
  <c r="K13" i="5"/>
  <c r="K14" i="5"/>
  <c r="K15" i="5"/>
  <c r="L7" i="5"/>
  <c r="L11" i="5"/>
  <c r="L12" i="5"/>
  <c r="L13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<sst xmlns="http://schemas.openxmlformats.org/spreadsheetml/2006/main" count="35" uniqueCount="27">
  <si>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</si>
  <si>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</si>
  <si>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</si>
  <si>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</si>
  <si>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</si>
  <si>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</si>
  <si>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</si>
  <si>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</si>
  <si>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</si>
  <si>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</si>
  <si>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</si>
  <si>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</si>
  <si>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</si>
  <si>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</si>
  <si>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</si>
  <si>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</si>
  <si>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</si>
  <si>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</si>
  <si>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</si>
  <si>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</si>
  <si>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</si>
  <si>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2025 год</t>
  </si>
  <si>
    <t>% исполнения к плану на 2025 год</t>
  </si>
  <si>
    <t>Региональный проект "Малое и среднее предпринимательство и поддержка индивидуальной предпринимательской инициативы"</t>
  </si>
  <si>
    <t>План на 1 квартал                         2025 года</t>
  </si>
  <si>
    <t>% исполнения  к плану на                1 квартал              2025 года</t>
  </si>
  <si>
    <t>Исполнение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</si>
</sst>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5"/>
  <sheetViews>
    <sheetView tabSelected="1" zoomScaleNormal="100" workbookViewId="0">
      <pane ySplit="4" topLeftCell="A5" activePane="bottomLeft" state="frozen"/>
      <selection pane="bottomLeft" activeCell="R13" sqref="R13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1" style="1" customWidth="1"/>
    <col min="12" max="12" width="13.28515625" style="1" customWidth="1"/>
    <col min="13" max="13" width="13.42578125" style="1" customWidth="1"/>
    <col min="14" max="14" width="14.85546875" style="1" customWidth="1"/>
    <col min="15" max="15" width="13.42578125" style="1" customWidth="1"/>
    <col min="16" max="16384" width="9.140625" style="1"/>
  </cols>
  <sheetData>
    <row r="1" spans="1:12" hidden="1" x14ac:dyDescent="0.25"/>
    <row r="2" spans="1:12" ht="37.5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L3" s="3" t="s">
        <v>3</v>
      </c>
    </row>
    <row r="4" spans="1:12" ht="61.5" customHeight="1" x14ac:dyDescent="0.25">
      <c r="A4" s="10" t="s">
        <v>10</v>
      </c>
      <c r="B4" s="10" t="s">
        <v>8</v>
      </c>
      <c r="C4" s="11" t="s">
        <v>4</v>
      </c>
      <c r="D4" s="11" t="s">
        <v>21</v>
      </c>
      <c r="E4" s="11" t="s">
        <v>24</v>
      </c>
      <c r="F4" s="11" t="s">
        <v>26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22</v>
      </c>
      <c r="L4" s="11" t="s">
        <v>25</v>
      </c>
    </row>
    <row r="5" spans="1:12" s="5" customFormat="1" x14ac:dyDescent="0.25">
      <c r="A5" s="14" t="s">
        <v>12</v>
      </c>
      <c r="B5" s="15"/>
      <c r="C5" s="4"/>
      <c r="D5" s="4">
        <f>SUM(D6:D15)</f>
        <v>530374012</v>
      </c>
      <c r="E5" s="4">
        <f>SUM(E6:E15)</f>
        <v>99106160</v>
      </c>
      <c r="F5" s="4">
        <f>SUM(F6:F15)</f>
        <v>86013607.11999999</v>
      </c>
      <c r="G5" s="4"/>
      <c r="H5" s="4"/>
      <c r="I5" s="4"/>
      <c r="J5" s="4"/>
      <c r="K5" s="8">
        <f t="shared" ref="K5:K15" si="0">F5/D5*100</f>
        <v>16.217538034273066</v>
      </c>
      <c r="L5" s="8">
        <f t="shared" ref="L5:L13" si="1">F5/E5*100</f>
        <v>86.789365181740465</v>
      </c>
    </row>
    <row r="6" spans="1:12" ht="35.25" customHeight="1" x14ac:dyDescent="0.25">
      <c r="A6" s="13" t="s">
        <v>23</v>
      </c>
      <c r="B6" s="7" t="s">
        <v>11</v>
      </c>
      <c r="C6" s="6"/>
      <c r="D6" s="6">
        <v>9988200</v>
      </c>
      <c r="E6" s="6">
        <v>0</v>
      </c>
      <c r="F6" s="6">
        <v>0</v>
      </c>
      <c r="G6" s="6"/>
      <c r="H6" s="6"/>
      <c r="I6" s="6"/>
      <c r="J6" s="6"/>
      <c r="K6" s="9">
        <f t="shared" si="0"/>
        <v>0</v>
      </c>
      <c r="L6" s="9"/>
    </row>
    <row r="7" spans="1:12" ht="31.5" x14ac:dyDescent="0.25">
      <c r="A7" s="13" t="s">
        <v>9</v>
      </c>
      <c r="B7" s="7" t="s">
        <v>11</v>
      </c>
      <c r="C7" s="6"/>
      <c r="D7" s="6">
        <v>305489912</v>
      </c>
      <c r="E7" s="6">
        <v>63996795</v>
      </c>
      <c r="F7" s="6">
        <v>56128160.219999999</v>
      </c>
      <c r="G7" s="6"/>
      <c r="H7" s="6"/>
      <c r="I7" s="6"/>
      <c r="J7" s="6"/>
      <c r="K7" s="9">
        <f t="shared" si="0"/>
        <v>18.373163242130232</v>
      </c>
      <c r="L7" s="9">
        <f t="shared" si="1"/>
        <v>87.704642427796571</v>
      </c>
    </row>
    <row r="8" spans="1:12" x14ac:dyDescent="0.25">
      <c r="A8" s="13" t="s">
        <v>13</v>
      </c>
      <c r="B8" s="7" t="s">
        <v>11</v>
      </c>
      <c r="C8" s="6"/>
      <c r="D8" s="6">
        <v>60000</v>
      </c>
      <c r="E8" s="6">
        <v>0</v>
      </c>
      <c r="F8" s="6">
        <v>0</v>
      </c>
      <c r="G8" s="6"/>
      <c r="H8" s="6"/>
      <c r="I8" s="6"/>
      <c r="J8" s="6"/>
      <c r="K8" s="9">
        <f t="shared" si="0"/>
        <v>0</v>
      </c>
      <c r="L8" s="9"/>
    </row>
    <row r="9" spans="1:12" ht="32.25" customHeight="1" x14ac:dyDescent="0.25">
      <c r="A9" s="13" t="s">
        <v>14</v>
      </c>
      <c r="B9" s="7" t="s">
        <v>11</v>
      </c>
      <c r="C9" s="6"/>
      <c r="D9" s="6">
        <v>600000</v>
      </c>
      <c r="E9" s="6">
        <v>0</v>
      </c>
      <c r="F9" s="6">
        <v>0</v>
      </c>
      <c r="G9" s="6"/>
      <c r="H9" s="6"/>
      <c r="I9" s="6"/>
      <c r="J9" s="6"/>
      <c r="K9" s="9">
        <f t="shared" si="0"/>
        <v>0</v>
      </c>
      <c r="L9" s="9"/>
    </row>
    <row r="10" spans="1:12" ht="19.5" customHeight="1" x14ac:dyDescent="0.25">
      <c r="A10" s="13" t="s">
        <v>15</v>
      </c>
      <c r="B10" s="7" t="s">
        <v>11</v>
      </c>
      <c r="C10" s="6"/>
      <c r="D10" s="6">
        <v>1888700</v>
      </c>
      <c r="E10" s="6">
        <v>319000</v>
      </c>
      <c r="F10" s="6">
        <v>319000</v>
      </c>
      <c r="G10" s="6"/>
      <c r="H10" s="6"/>
      <c r="I10" s="6"/>
      <c r="J10" s="6"/>
      <c r="K10" s="9">
        <f t="shared" si="0"/>
        <v>16.8899242865463</v>
      </c>
      <c r="L10" s="9">
        <f t="shared" si="1"/>
        <v>100</v>
      </c>
    </row>
    <row r="11" spans="1:12" x14ac:dyDescent="0.25">
      <c r="A11" s="13" t="s">
        <v>16</v>
      </c>
      <c r="B11" s="7" t="s">
        <v>11</v>
      </c>
      <c r="C11" s="6"/>
      <c r="D11" s="6">
        <v>151772100</v>
      </c>
      <c r="E11" s="6">
        <v>26588829</v>
      </c>
      <c r="F11" s="6">
        <v>22130559.539999999</v>
      </c>
      <c r="G11" s="6"/>
      <c r="H11" s="6"/>
      <c r="I11" s="6"/>
      <c r="J11" s="6"/>
      <c r="K11" s="9">
        <f t="shared" si="0"/>
        <v>14.581441213503668</v>
      </c>
      <c r="L11" s="9">
        <f t="shared" si="1"/>
        <v>83.232546796250404</v>
      </c>
    </row>
    <row r="12" spans="1:12" ht="33.75" customHeight="1" x14ac:dyDescent="0.25">
      <c r="A12" s="12" t="s">
        <v>17</v>
      </c>
      <c r="B12" s="7" t="s">
        <v>6</v>
      </c>
      <c r="C12" s="6"/>
      <c r="D12" s="6">
        <v>1300000</v>
      </c>
      <c r="E12" s="6">
        <v>128869</v>
      </c>
      <c r="F12" s="6">
        <v>128868.96</v>
      </c>
      <c r="G12" s="6"/>
      <c r="H12" s="6"/>
      <c r="I12" s="6"/>
      <c r="J12" s="6"/>
      <c r="K12" s="9">
        <f t="shared" si="0"/>
        <v>9.912996923076923</v>
      </c>
      <c r="L12" s="9">
        <f t="shared" si="1"/>
        <v>99.999968960727571</v>
      </c>
    </row>
    <row r="13" spans="1:12" ht="47.25" x14ac:dyDescent="0.25">
      <c r="A13" s="12" t="s">
        <v>18</v>
      </c>
      <c r="B13" s="7" t="s">
        <v>11</v>
      </c>
      <c r="C13" s="6"/>
      <c r="D13" s="6">
        <v>38884800</v>
      </c>
      <c r="E13" s="6">
        <v>8072667</v>
      </c>
      <c r="F13" s="6">
        <v>7307018.4000000004</v>
      </c>
      <c r="G13" s="6"/>
      <c r="H13" s="6"/>
      <c r="I13" s="6"/>
      <c r="J13" s="6"/>
      <c r="K13" s="9">
        <f t="shared" si="0"/>
        <v>18.791451672633009</v>
      </c>
      <c r="L13" s="9">
        <f t="shared" si="1"/>
        <v>90.515543376185349</v>
      </c>
    </row>
    <row r="14" spans="1:12" ht="49.5" customHeight="1" x14ac:dyDescent="0.25">
      <c r="A14" s="13" t="s">
        <v>19</v>
      </c>
      <c r="B14" s="7" t="s">
        <v>11</v>
      </c>
      <c r="C14" s="6"/>
      <c r="D14" s="6">
        <v>8400</v>
      </c>
      <c r="E14" s="6">
        <v>0</v>
      </c>
      <c r="F14" s="6">
        <v>0</v>
      </c>
      <c r="G14" s="6"/>
      <c r="H14" s="6"/>
      <c r="I14" s="6"/>
      <c r="J14" s="6"/>
      <c r="K14" s="9">
        <f t="shared" si="0"/>
        <v>0</v>
      </c>
      <c r="L14" s="9"/>
    </row>
    <row r="15" spans="1:12" ht="32.25" customHeight="1" x14ac:dyDescent="0.25">
      <c r="A15" s="12" t="s">
        <v>20</v>
      </c>
      <c r="B15" s="7" t="s">
        <v>11</v>
      </c>
      <c r="C15" s="6"/>
      <c r="D15" s="6">
        <v>20381900</v>
      </c>
      <c r="E15" s="6">
        <v>0</v>
      </c>
      <c r="F15" s="6">
        <v>0</v>
      </c>
      <c r="G15" s="6"/>
      <c r="H15" s="6"/>
      <c r="I15" s="6"/>
      <c r="J15" s="6"/>
      <c r="K15" s="9">
        <f t="shared" si="0"/>
        <v>0</v>
      </c>
      <c r="L15" s="9"/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2025-04-15T10:09:36Z</dcterms:modified>
</cp:coreProperties>
</file>