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\\192.168.133.9\общие папки\ГОиЧС\Программа Защита населения\Сетевые\2025\"/>
    </mc:Choice>
  </mc:AlternateContent>
  <bookViews>
    <workbookView xWindow="0" yWindow="0" windowWidth="14430" windowHeight="7110"/>
  </bookViews>
  <sheets>
    <sheet name="2025" sheetId="5" r:id="rId1"/>
  </sheets>
  <definedNames>
    <definedName name="_xlnm._FilterDatabase" localSheetId="0" hidden="1">'2025'!$A$4:$P$4</definedName>
  </definedNames>
  <calcPr calcId="162913"/>
</workbook>
</file>

<file path=xl/calcChain.xml><?xml version="1.0" encoding="utf-8"?>
<calcChain xmlns="http://schemas.openxmlformats.org/spreadsheetml/2006/main">
  <c r="M9" i="5" l="1"/>
  <c r="L9" i="5"/>
  <c r="L8" i="5"/>
  <c r="G7" i="5"/>
  <c r="M7" i="5" s="1"/>
  <c r="F7" i="5"/>
  <c r="E7" i="5"/>
  <c r="L7" i="5" l="1"/>
  <c r="M6" i="5" l="1"/>
  <c r="L6" i="5" l="1"/>
</calcChain>
</file>

<file path=xl/sharedStrings.xml><?xml version="1.0" encoding="utf-8"?>
<sst xmlns="http://schemas.openxmlformats.org/spreadsheetml/2006/main" count="27" uniqueCount="26">
  <si>
    <t xml:space="preserve">Отклонение от первоначального плана, руб.                 (гр.2-гр.5) </t>
  </si>
  <si>
    <t>% исполнения к первоначаль-ному плану (гр.5/гр.2)*100</t>
  </si>
  <si>
    <t xml:space="preserve">Отклонение от уточненного плана, руб.  (гр.3-гр.5) </t>
  </si>
  <si>
    <t>в рублях</t>
  </si>
  <si>
    <t>Первоначальный план на 2023 год, руб.</t>
  </si>
  <si>
    <t xml:space="preserve">Отклонение от  плана 1 квартала 2023 года, руб.                 (гр.4-гр.5) </t>
  </si>
  <si>
    <t>Отчет об исполнении сетевого плана-графика по реализации программ муниципального образования город Нефтеюганск и программ Ханты-Мансийского автономного округа - Югры</t>
  </si>
  <si>
    <t>ГРБС</t>
  </si>
  <si>
    <t>№ п/п</t>
  </si>
  <si>
    <t>1</t>
  </si>
  <si>
    <t>Наименование муниципальной программы,                                                               структурного элемента</t>
  </si>
  <si>
    <t>ДЖКХ</t>
  </si>
  <si>
    <t>ДДА</t>
  </si>
  <si>
    <t>7</t>
  </si>
  <si>
    <t>"Защита населения и территории от чрезвычайных ситуаций, обеспечение первичных мер пожарной безопасности в городе Нефтеюганске"</t>
  </si>
  <si>
    <t>Снижение рисков и смягчение последствий чрезвычайных ситуаций природного и техногенного характера на территории города</t>
  </si>
  <si>
    <t>7.1</t>
  </si>
  <si>
    <t>7.2</t>
  </si>
  <si>
    <t>Обеспечение функций казенного учреждения</t>
  </si>
  <si>
    <t>6.5</t>
  </si>
  <si>
    <t>Информирование граждан о безопасности личного имущества (изготовление и тиражирование печатной продукции: памяток, буклетов, плакатов, листовок, баннеров)</t>
  </si>
  <si>
    <t>План на 2025 год</t>
  </si>
  <si>
    <t>% исполнения к плану на 2025 год</t>
  </si>
  <si>
    <t>План на 1 квартал                         2025 года</t>
  </si>
  <si>
    <t>% исполнения  к плану на                1 квартал              2025 года</t>
  </si>
  <si>
    <t>Исполнение на 01.03.2025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</si>
</sst>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-#,##0.00;_(* &quot;&quot;??_);_(@_)"/>
    <numFmt numFmtId="165" formatCode="#,##0.0"/>
  </numFmts>
  <fonts count="8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2" fillId="0" borderId="0"/>
    <xf numFmtId="0" fontId="1" fillId="0" borderId="0"/>
    <xf numFmtId="0" fontId="3" fillId="0" borderId="0"/>
  </cellStyleXfs>
  <cellXfs count="24">
    <xf numFmtId="0" fontId="0" fillId="0" borderId="0" xfId="0"/>
    <xf numFmtId="49" fontId="4" fillId="0" borderId="0" xfId="0" applyNumberFormat="1" applyFont="1" applyFill="1" applyAlignment="1">
      <alignment horizontal="center" vertical="center"/>
    </xf>
    <xf numFmtId="0" fontId="4" fillId="0" borderId="0" xfId="0" applyFont="1" applyFill="1"/>
    <xf numFmtId="0" fontId="4" fillId="0" borderId="0" xfId="0" applyFont="1" applyFill="1" applyAlignment="1">
      <alignment horizontal="center"/>
    </xf>
    <xf numFmtId="0" fontId="4" fillId="0" borderId="0" xfId="0" applyFont="1" applyFill="1" applyAlignment="1">
      <alignment horizontal="right"/>
    </xf>
    <xf numFmtId="1" fontId="4" fillId="0" borderId="1" xfId="1" applyNumberFormat="1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 applyProtection="1">
      <alignment horizontal="right" vertical="center" wrapText="1"/>
    </xf>
    <xf numFmtId="0" fontId="6" fillId="0" borderId="0" xfId="0" applyFont="1" applyFill="1"/>
    <xf numFmtId="4" fontId="4" fillId="0" borderId="1" xfId="0" applyNumberFormat="1" applyFont="1" applyFill="1" applyBorder="1" applyAlignment="1" applyProtection="1">
      <alignment horizontal="right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165" fontId="6" fillId="0" borderId="1" xfId="0" applyNumberFormat="1" applyFont="1" applyFill="1" applyBorder="1" applyAlignment="1" applyProtection="1">
      <alignment horizontal="right" vertical="center" wrapText="1"/>
    </xf>
    <xf numFmtId="165" fontId="4" fillId="0" borderId="1" xfId="0" applyNumberFormat="1" applyFont="1" applyFill="1" applyBorder="1" applyAlignment="1" applyProtection="1">
      <alignment horizontal="right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 applyProtection="1">
      <alignment horizontal="center" vertical="center" wrapText="1"/>
    </xf>
    <xf numFmtId="164" fontId="7" fillId="0" borderId="1" xfId="1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 applyProtection="1">
      <alignment horizontal="left" vertical="top" wrapText="1"/>
    </xf>
    <xf numFmtId="49" fontId="4" fillId="0" borderId="4" xfId="0" applyNumberFormat="1" applyFont="1" applyFill="1" applyBorder="1" applyAlignment="1" applyProtection="1">
      <alignment horizontal="left" vertical="top" wrapText="1"/>
    </xf>
    <xf numFmtId="49" fontId="4" fillId="0" borderId="4" xfId="0" applyNumberFormat="1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 applyProtection="1">
      <alignment horizontal="left" vertical="top" wrapText="1"/>
    </xf>
    <xf numFmtId="49" fontId="6" fillId="0" borderId="3" xfId="0" applyNumberFormat="1" applyFont="1" applyFill="1" applyBorder="1" applyAlignment="1" applyProtection="1">
      <alignment horizontal="left" vertical="top" wrapText="1"/>
    </xf>
    <xf numFmtId="0" fontId="4" fillId="0" borderId="0" xfId="3" applyNumberFormat="1" applyFont="1" applyFill="1" applyAlignment="1" applyProtection="1">
      <alignment horizontal="center" vertical="center" wrapText="1"/>
    </xf>
  </cellXfs>
  <cellStyles count="4">
    <cellStyle name="Обычный" xfId="0" builtinId="0"/>
    <cellStyle name="Обычный 3" xfId="2"/>
    <cellStyle name="Обычный_Tmp8" xfId="3"/>
    <cellStyle name="Обычный_расходы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M9"/>
  <sheetViews>
    <sheetView tabSelected="1" topLeftCell="C1" zoomScaleNormal="100" workbookViewId="0">
      <pane ySplit="5" topLeftCell="A6" activePane="bottomLeft" state="frozen"/>
      <selection pane="bottomLeft" activeCell="G10" sqref="G10"/>
    </sheetView>
  </sheetViews>
  <sheetFormatPr defaultColWidth="9.140625" defaultRowHeight="15.75" x14ac:dyDescent="0.25"/>
  <cols>
    <col min="1" max="1" width="5.5703125" style="1" customWidth="1"/>
    <col min="2" max="2" width="65.7109375" style="2" customWidth="1"/>
    <col min="3" max="3" width="10.140625" style="3" customWidth="1"/>
    <col min="4" max="4" width="3.7109375" style="2" hidden="1" customWidth="1"/>
    <col min="5" max="5" width="20.5703125" style="2" customWidth="1"/>
    <col min="6" max="7" width="19.85546875" style="2" customWidth="1"/>
    <col min="8" max="8" width="16.28515625" style="2" hidden="1" customWidth="1"/>
    <col min="9" max="9" width="16.7109375" style="2" hidden="1" customWidth="1"/>
    <col min="10" max="10" width="14.28515625" style="2" hidden="1" customWidth="1"/>
    <col min="11" max="11" width="12.28515625" style="2" hidden="1" customWidth="1"/>
    <col min="12" max="12" width="11.140625" style="2" customWidth="1"/>
    <col min="13" max="13" width="13.140625" style="2" customWidth="1"/>
    <col min="14" max="14" width="13.42578125" style="2" customWidth="1"/>
    <col min="15" max="15" width="14.85546875" style="2" customWidth="1"/>
    <col min="16" max="16" width="13.42578125" style="2" customWidth="1"/>
    <col min="17" max="16384" width="9.140625" style="2"/>
  </cols>
  <sheetData>
    <row r="1" spans="1:13" hidden="1" x14ac:dyDescent="0.25"/>
    <row r="2" spans="1:13" ht="37.5" customHeight="1" x14ac:dyDescent="0.25">
      <c r="B2" s="23" t="s">
        <v>6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</row>
    <row r="3" spans="1:13" x14ac:dyDescent="0.25">
      <c r="M3" s="4" t="s">
        <v>3</v>
      </c>
    </row>
    <row r="4" spans="1:13" ht="61.5" customHeight="1" x14ac:dyDescent="0.25">
      <c r="A4" s="15" t="s">
        <v>8</v>
      </c>
      <c r="B4" s="16" t="s">
        <v>10</v>
      </c>
      <c r="C4" s="16" t="s">
        <v>7</v>
      </c>
      <c r="D4" s="17" t="s">
        <v>4</v>
      </c>
      <c r="E4" s="17" t="s">
        <v>21</v>
      </c>
      <c r="F4" s="17" t="s">
        <v>23</v>
      </c>
      <c r="G4" s="17" t="s">
        <v>25</v>
      </c>
      <c r="H4" s="17" t="s">
        <v>0</v>
      </c>
      <c r="I4" s="17" t="s">
        <v>2</v>
      </c>
      <c r="J4" s="17" t="s">
        <v>5</v>
      </c>
      <c r="K4" s="17" t="s">
        <v>1</v>
      </c>
      <c r="L4" s="17" t="s">
        <v>22</v>
      </c>
      <c r="M4" s="17" t="s">
        <v>24</v>
      </c>
    </row>
    <row r="5" spans="1:13" x14ac:dyDescent="0.25">
      <c r="A5" s="14" t="s">
        <v>9</v>
      </c>
      <c r="B5" s="6">
        <v>2</v>
      </c>
      <c r="C5" s="6">
        <v>3</v>
      </c>
      <c r="D5" s="5">
        <v>2</v>
      </c>
      <c r="E5" s="6">
        <v>4</v>
      </c>
      <c r="F5" s="5">
        <v>5</v>
      </c>
      <c r="G5" s="6">
        <v>6</v>
      </c>
      <c r="H5" s="5">
        <v>6</v>
      </c>
      <c r="I5" s="6">
        <v>7</v>
      </c>
      <c r="J5" s="5">
        <v>8</v>
      </c>
      <c r="K5" s="6">
        <v>9</v>
      </c>
      <c r="L5" s="5">
        <v>7</v>
      </c>
      <c r="M5" s="6">
        <v>8</v>
      </c>
    </row>
    <row r="6" spans="1:13" ht="51.75" hidden="1" customHeight="1" x14ac:dyDescent="0.25">
      <c r="A6" s="14" t="s">
        <v>19</v>
      </c>
      <c r="B6" s="18" t="s">
        <v>20</v>
      </c>
      <c r="C6" s="11" t="s">
        <v>12</v>
      </c>
      <c r="D6" s="10"/>
      <c r="E6" s="10"/>
      <c r="F6" s="10"/>
      <c r="G6" s="10"/>
      <c r="H6" s="10"/>
      <c r="I6" s="10"/>
      <c r="J6" s="10"/>
      <c r="K6" s="10"/>
      <c r="L6" s="13" t="e">
        <f t="shared" ref="L6" si="0">G6/E6*100</f>
        <v>#DIV/0!</v>
      </c>
      <c r="M6" s="13" t="e">
        <f t="shared" ref="M6" si="1">G6/F6*100</f>
        <v>#DIV/0!</v>
      </c>
    </row>
    <row r="7" spans="1:13" s="9" customFormat="1" ht="47.25" customHeight="1" x14ac:dyDescent="0.25">
      <c r="A7" s="7" t="s">
        <v>13</v>
      </c>
      <c r="B7" s="21" t="s">
        <v>14</v>
      </c>
      <c r="C7" s="22"/>
      <c r="D7" s="8"/>
      <c r="E7" s="8">
        <f>SUM(E8:E9)</f>
        <v>38783600</v>
      </c>
      <c r="F7" s="8">
        <f>SUM(F8:F9)</f>
        <v>8440786</v>
      </c>
      <c r="G7" s="8">
        <f>SUM(G8:G9)</f>
        <v>4133208.5</v>
      </c>
      <c r="H7" s="8"/>
      <c r="I7" s="8"/>
      <c r="J7" s="8"/>
      <c r="K7" s="8"/>
      <c r="L7" s="12">
        <f t="shared" ref="L7:L9" si="2">G7/E7*100</f>
        <v>10.657103775822771</v>
      </c>
      <c r="M7" s="12">
        <f t="shared" ref="M7:M9" si="3">G7/F7*100</f>
        <v>48.967104485293191</v>
      </c>
    </row>
    <row r="8" spans="1:13" ht="57.75" customHeight="1" x14ac:dyDescent="0.25">
      <c r="A8" s="20" t="s">
        <v>16</v>
      </c>
      <c r="B8" s="19" t="s">
        <v>15</v>
      </c>
      <c r="C8" s="11" t="s">
        <v>12</v>
      </c>
      <c r="D8" s="10"/>
      <c r="E8" s="10">
        <v>60000</v>
      </c>
      <c r="F8" s="10">
        <v>0</v>
      </c>
      <c r="G8" s="10">
        <v>0</v>
      </c>
      <c r="H8" s="10"/>
      <c r="I8" s="10"/>
      <c r="J8" s="10"/>
      <c r="K8" s="10"/>
      <c r="L8" s="13">
        <f t="shared" si="2"/>
        <v>0</v>
      </c>
      <c r="M8" s="13"/>
    </row>
    <row r="9" spans="1:13" ht="24" customHeight="1" x14ac:dyDescent="0.25">
      <c r="A9" s="20" t="s">
        <v>17</v>
      </c>
      <c r="B9" s="19" t="s">
        <v>18</v>
      </c>
      <c r="C9" s="11" t="s">
        <v>11</v>
      </c>
      <c r="D9" s="10"/>
      <c r="E9" s="10">
        <v>38723600</v>
      </c>
      <c r="F9" s="10">
        <v>8440786</v>
      </c>
      <c r="G9" s="10">
        <v>4133208.5</v>
      </c>
      <c r="H9" s="10"/>
      <c r="I9" s="10"/>
      <c r="J9" s="10"/>
      <c r="K9" s="10"/>
      <c r="L9" s="13">
        <f t="shared" si="2"/>
        <v>10.673616347653628</v>
      </c>
      <c r="M9" s="13">
        <f t="shared" si="3"/>
        <v>48.967104485293191</v>
      </c>
    </row>
  </sheetData>
  <mergeCells count="2">
    <mergeCell ref="B7:C7"/>
    <mergeCell ref="B2:M2"/>
  </mergeCells>
  <pageMargins left="0.70866141732283472" right="0.70866141732283472" top="0.35433070866141736" bottom="0.35433070866141736" header="0.31496062992125984" footer="0.31496062992125984"/>
  <pageSetup paperSize="9" scale="85" fitToHeight="1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KolesnikovaEV</dc:creator>
  <dc:description>POI HSSF rep:2.45.0.40</dc:description>
  <cp:lastModifiedBy>Людмила Саитовна Авксентьева</cp:lastModifiedBy>
  <cp:lastPrinted>2023-04-13T09:23:50Z</cp:lastPrinted>
  <dcterms:created xsi:type="dcterms:W3CDTF">2018-04-12T12:44:43Z</dcterms:created>
  <dcterms:modified xsi:type="dcterms:W3CDTF">2025-04-14T06:12:30Z</dcterms:modified>
</cp:coreProperties>
</file>