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мен\ОВОБ\ВАСИЛЬЕВА Е.В\сетевые\"/>
    </mc:Choice>
  </mc:AlternateContent>
  <bookViews>
    <workbookView xWindow="0" yWindow="0" windowWidth="28800" windowHeight="12330"/>
  </bookViews>
  <sheets>
    <sheet name="2024" sheetId="1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2" i="1" l="1"/>
  <c r="L12" i="1"/>
  <c r="M11" i="1"/>
  <c r="L11" i="1"/>
  <c r="M10" i="1"/>
  <c r="L10" i="1"/>
  <c r="M9" i="1"/>
  <c r="L9" i="1"/>
  <c r="M8" i="1"/>
  <c r="L8" i="1"/>
  <c r="M7" i="1"/>
  <c r="L7" i="1"/>
  <c r="G6" i="1"/>
  <c r="F6" i="1"/>
  <c r="E6" i="1"/>
  <c r="M6" i="1" l="1"/>
  <c r="L6" i="1"/>
</calcChain>
</file>

<file path=xl/sharedStrings.xml><?xml version="1.0" encoding="utf-8"?>
<sst xmlns="http://schemas.openxmlformats.org/spreadsheetml/2006/main" count="28" uniqueCount="25">
  <si>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</si>
  <si>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в рублях</t>
  </si>
  <si>
    <t>№ п/п</t>
  </si>
  <si>
    <t>Наименование муниципальной программы,                                                               структурного элемента</t>
  </si>
  <si>
    <t>ГРБС</t>
  </si>
  <si>
    <t>Первоначальный план на 2023 год, руб.</t>
  </si>
  <si>
    <t>План на 2024 год</t>
  </si>
  <si>
    <t>План на 9 месяцев           2024 года</t>
  </si>
  <si>
    <t>Исполнение на 01.01.2025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</si>
  <si>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</si>
  <si>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</si>
  <si>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</si>
  <si>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>% исполнения к первоначаль-ному плану (гр.5/гр.2)*100</t>
  </si>
  <si>
    <t>% исполнения к плану на 2024 год</t>
  </si>
  <si>
    <t>% исполнения  к плану на                9 месяцев              2024 года</t>
  </si>
  <si>
    <t>1</t>
  </si>
  <si>
    <t>14</t>
  </si>
  <si>
    <t>"Профилактика терроризма в городе Нефтеюганске"</t>
  </si>
  <si>
    <t>14.1</t>
  </si>
  <si>
    <t>Повышение квалификации по вопросам профилактики терроризма для муниципальных служащих и работников муниципальных учреждений</t>
  </si>
  <si>
    <t>ДО</t>
  </si>
  <si>
    <t>ККиТ</t>
  </si>
  <si>
    <t>КФКиС</t>
  </si>
  <si>
    <t>14.2</t>
  </si>
  <si>
    <t>Повышение уровня антитеррористической защищенности муниципальных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</si>
</sst>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2"/>
      <name val="Times New Roman"/>
    </font>
    <font>
      <sz val="10"/>
      <name val="Times New Roman"/>
    </font>
    <font>
      <sz val="12"/>
      <color indexed="64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7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0" fontId="7" fillId="0" borderId="0" xfId="0" applyFont="1"/>
    <xf numFmtId="49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right" vertical="center" wrapText="1"/>
    </xf>
    <xf numFmtId="165" fontId="7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4" fillId="0" borderId="0" xfId="2" applyFont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 applyProtection="1">
      <alignment horizontal="left" vertical="top" wrapText="1"/>
    </xf>
    <xf numFmtId="49" fontId="4" fillId="0" borderId="5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tabSelected="1" workbookViewId="0">
      <pane ySplit="5" topLeftCell="A6" activePane="bottomLeft" state="frozen"/>
      <selection activeCell="S8" sqref="S8"/>
      <selection pane="bottomLeft" activeCell="L25" sqref="L25"/>
    </sheetView>
  </sheetViews>
  <sheetFormatPr defaultColWidth="9.140625" defaultRowHeight="15.75" x14ac:dyDescent="0.25"/>
  <cols>
    <col min="1" max="1" width="5.5703125" style="2" customWidth="1"/>
    <col min="2" max="2" width="65.7109375" style="1" customWidth="1"/>
    <col min="3" max="3" width="10.140625" style="3" customWidth="1"/>
    <col min="4" max="4" width="3.7109375" style="1" hidden="1" customWidth="1"/>
    <col min="5" max="5" width="20.5703125" style="1" customWidth="1"/>
    <col min="6" max="6" width="19.85546875" style="1" hidden="1" customWidth="1"/>
    <col min="7" max="7" width="24.42578125" style="1" customWidth="1"/>
    <col min="8" max="8" width="16.28515625" style="1" hidden="1" customWidth="1"/>
    <col min="9" max="9" width="16.7109375" style="1" hidden="1" customWidth="1"/>
    <col min="10" max="10" width="14.28515625" style="1" hidden="1" customWidth="1"/>
    <col min="11" max="11" width="12.28515625" style="1" hidden="1" customWidth="1"/>
    <col min="12" max="12" width="20.7109375" style="1" customWidth="1"/>
    <col min="13" max="13" width="12.42578125" style="1" hidden="1" customWidth="1"/>
    <col min="14" max="14" width="13.42578125" style="1" hidden="1" customWidth="1"/>
    <col min="15" max="15" width="14.85546875" style="1" hidden="1" customWidth="1"/>
    <col min="16" max="16" width="13.42578125" style="1" hidden="1" customWidth="1"/>
    <col min="17" max="16384" width="9.140625" style="1"/>
  </cols>
  <sheetData>
    <row r="1" spans="1:13" hidden="1" x14ac:dyDescent="0.25"/>
    <row r="2" spans="1:13" ht="37.5" customHeight="1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M3" s="4" t="s">
        <v>1</v>
      </c>
    </row>
    <row r="4" spans="1:13" ht="76.900000000000006" customHeight="1" x14ac:dyDescent="0.2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</row>
    <row r="5" spans="1:13" x14ac:dyDescent="0.25">
      <c r="A5" s="8" t="s">
        <v>15</v>
      </c>
      <c r="B5" s="9">
        <v>2</v>
      </c>
      <c r="C5" s="9">
        <v>3</v>
      </c>
      <c r="D5" s="10">
        <v>2</v>
      </c>
      <c r="E5" s="9">
        <v>4</v>
      </c>
      <c r="F5" s="10">
        <v>5</v>
      </c>
      <c r="G5" s="9">
        <v>6</v>
      </c>
      <c r="H5" s="10">
        <v>6</v>
      </c>
      <c r="I5" s="9">
        <v>7</v>
      </c>
      <c r="J5" s="10">
        <v>8</v>
      </c>
      <c r="K5" s="9">
        <v>9</v>
      </c>
      <c r="L5" s="10">
        <v>7</v>
      </c>
      <c r="M5" s="9">
        <v>8</v>
      </c>
    </row>
    <row r="6" spans="1:13" s="11" customFormat="1" collapsed="1" x14ac:dyDescent="0.25">
      <c r="A6" s="12" t="s">
        <v>16</v>
      </c>
      <c r="B6" s="19" t="s">
        <v>17</v>
      </c>
      <c r="C6" s="20"/>
      <c r="D6" s="13"/>
      <c r="E6" s="13">
        <f>SUM(E7:E12)</f>
        <v>25167592</v>
      </c>
      <c r="F6" s="13">
        <f>SUM(F7:F12)</f>
        <v>20941430</v>
      </c>
      <c r="G6" s="13">
        <f>SUM(G7:G12)</f>
        <v>25163476.129999999</v>
      </c>
      <c r="H6" s="13"/>
      <c r="I6" s="13"/>
      <c r="J6" s="13"/>
      <c r="K6" s="13"/>
      <c r="L6" s="14">
        <f t="shared" ref="L6:L12" si="0">G6/E6*100</f>
        <v>99.983646150970657</v>
      </c>
      <c r="M6" s="14">
        <f t="shared" ref="M6:M12" si="1">G6/F6*100</f>
        <v>120.16121215217872</v>
      </c>
    </row>
    <row r="7" spans="1:13" x14ac:dyDescent="0.25">
      <c r="A7" s="21" t="s">
        <v>18</v>
      </c>
      <c r="B7" s="24" t="s">
        <v>19</v>
      </c>
      <c r="C7" s="15" t="s">
        <v>20</v>
      </c>
      <c r="D7" s="16"/>
      <c r="E7" s="16">
        <v>20000</v>
      </c>
      <c r="F7" s="16">
        <v>20000</v>
      </c>
      <c r="G7" s="16">
        <v>20000</v>
      </c>
      <c r="H7" s="16"/>
      <c r="I7" s="16"/>
      <c r="J7" s="16"/>
      <c r="K7" s="16"/>
      <c r="L7" s="17">
        <f t="shared" si="0"/>
        <v>100</v>
      </c>
      <c r="M7" s="17">
        <f t="shared" si="1"/>
        <v>100</v>
      </c>
    </row>
    <row r="8" spans="1:13" x14ac:dyDescent="0.25">
      <c r="A8" s="22"/>
      <c r="B8" s="25"/>
      <c r="C8" s="15" t="s">
        <v>21</v>
      </c>
      <c r="D8" s="16"/>
      <c r="E8" s="16">
        <v>47522</v>
      </c>
      <c r="F8" s="16">
        <v>53532</v>
      </c>
      <c r="G8" s="16">
        <v>47521.97</v>
      </c>
      <c r="H8" s="16"/>
      <c r="I8" s="16"/>
      <c r="J8" s="16"/>
      <c r="K8" s="16"/>
      <c r="L8" s="17">
        <f t="shared" si="0"/>
        <v>99.999936871343792</v>
      </c>
      <c r="M8" s="17">
        <f t="shared" si="1"/>
        <v>88.773014271837397</v>
      </c>
    </row>
    <row r="9" spans="1:13" ht="18" customHeight="1" x14ac:dyDescent="0.25">
      <c r="A9" s="23"/>
      <c r="B9" s="26"/>
      <c r="C9" s="15" t="s">
        <v>22</v>
      </c>
      <c r="D9" s="16"/>
      <c r="E9" s="16">
        <v>10000</v>
      </c>
      <c r="F9" s="16">
        <v>10000</v>
      </c>
      <c r="G9" s="16">
        <v>6000</v>
      </c>
      <c r="H9" s="16"/>
      <c r="I9" s="16"/>
      <c r="J9" s="16"/>
      <c r="K9" s="16"/>
      <c r="L9" s="17">
        <f t="shared" si="0"/>
        <v>60</v>
      </c>
      <c r="M9" s="17">
        <f t="shared" si="1"/>
        <v>60</v>
      </c>
    </row>
    <row r="10" spans="1:13" x14ac:dyDescent="0.25">
      <c r="A10" s="21" t="s">
        <v>23</v>
      </c>
      <c r="B10" s="24" t="s">
        <v>24</v>
      </c>
      <c r="C10" s="15" t="s">
        <v>20</v>
      </c>
      <c r="D10" s="16"/>
      <c r="E10" s="16">
        <v>8233854</v>
      </c>
      <c r="F10" s="16">
        <v>4577387</v>
      </c>
      <c r="G10" s="16">
        <v>8233739.5599999996</v>
      </c>
      <c r="H10" s="16"/>
      <c r="I10" s="16"/>
      <c r="J10" s="16"/>
      <c r="K10" s="16"/>
      <c r="L10" s="17">
        <f t="shared" si="0"/>
        <v>99.998610128379724</v>
      </c>
      <c r="M10" s="17">
        <f t="shared" si="1"/>
        <v>179.8785979861436</v>
      </c>
    </row>
    <row r="11" spans="1:13" x14ac:dyDescent="0.25">
      <c r="A11" s="22"/>
      <c r="B11" s="25"/>
      <c r="C11" s="15" t="s">
        <v>21</v>
      </c>
      <c r="D11" s="16"/>
      <c r="E11" s="16">
        <v>15797950</v>
      </c>
      <c r="F11" s="16">
        <v>15204363</v>
      </c>
      <c r="G11" s="16">
        <v>15797949.560000001</v>
      </c>
      <c r="H11" s="16"/>
      <c r="I11" s="16"/>
      <c r="J11" s="16"/>
      <c r="K11" s="16"/>
      <c r="L11" s="17">
        <f t="shared" si="0"/>
        <v>99.999997214828511</v>
      </c>
      <c r="M11" s="17">
        <f t="shared" si="1"/>
        <v>103.9040541192025</v>
      </c>
    </row>
    <row r="12" spans="1:13" x14ac:dyDescent="0.25">
      <c r="A12" s="23"/>
      <c r="B12" s="26"/>
      <c r="C12" s="15" t="s">
        <v>22</v>
      </c>
      <c r="D12" s="16"/>
      <c r="E12" s="16">
        <v>1058266</v>
      </c>
      <c r="F12" s="16">
        <v>1076148</v>
      </c>
      <c r="G12" s="16">
        <v>1058265.04</v>
      </c>
      <c r="H12" s="16"/>
      <c r="I12" s="16"/>
      <c r="J12" s="16"/>
      <c r="K12" s="16"/>
      <c r="L12" s="17">
        <f t="shared" si="0"/>
        <v>99.999909285567142</v>
      </c>
      <c r="M12" s="17">
        <f t="shared" si="1"/>
        <v>98.338243438634848</v>
      </c>
    </row>
  </sheetData>
  <mergeCells count="6">
    <mergeCell ref="B2:M2"/>
    <mergeCell ref="B6:C6"/>
    <mergeCell ref="A7:A9"/>
    <mergeCell ref="B7:B9"/>
    <mergeCell ref="A10:A12"/>
    <mergeCell ref="B10:B1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revision>1</cp:revision>
  <dcterms:created xsi:type="dcterms:W3CDTF">2018-04-12T12:44:43Z</dcterms:created>
  <dcterms:modified xsi:type="dcterms:W3CDTF">2025-05-12T03:30:41Z</dcterms:modified>
</cp:coreProperties>
</file>