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3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total1" localSheetId="0">#REF!</definedName>
    <definedName name="totalcost" localSheetId="0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ааа" localSheetId="0">#REF!</definedName>
    <definedName name="Print_Titles" localSheetId="0">'приложение №3'!$2:$2</definedName>
    <definedName name="лист" localSheetId="0">#REF!</definedName>
    <definedName name="лл" localSheetId="0">#REF!</definedName>
    <definedName name="лллл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<sst xmlns="http://schemas.openxmlformats.org/spreadsheetml/2006/main" count="27" uniqueCount="27">
  <si>
    <t>Наименование</t>
  </si>
  <si>
    <t xml:space="preserve">Код бюджетной классификации</t>
  </si>
  <si>
    <t xml:space="preserve">Утвержденный план от 22.04.2025                № 776-VII                         (в рублях)</t>
  </si>
  <si>
    <t xml:space="preserve">Поправки, вносимые в бюджет, в рублях           (гр.5-гр.3)</t>
  </si>
  <si>
    <t xml:space="preserve">Бюджет на 2025 год, с учетом поправок, в рублях</t>
  </si>
  <si>
    <t xml:space="preserve">Всего источников финансирования дефицита бюджета </t>
  </si>
  <si>
    <t xml:space="preserve">в том числе:</t>
  </si>
  <si>
    <t xml:space="preserve">Бюджетные кредиты от других бюджетов бюджетной системы Российской Федерации
</t>
  </si>
  <si>
    <t xml:space="preserve"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</si>
  <si>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</si>
  <si>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000 01 03 01 00 00 0000 000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</si>
  <si>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</si>
  <si>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000 01 03 01 00 00 0000 800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</si>
  <si>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</si>
  <si>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000 01 03 01 00 04 0000 810</t>
  </si>
  <si>
    <t xml:space="preserve">Изменение остатков средств на счетах по учету средств бюджета      
</t>
  </si>
  <si>
    <t xml:space="preserve">000 01 05 00 00 00 0000 000</t>
  </si>
  <si>
    <t xml:space="preserve">Увеличение прочих остатков денежных средств  бюджетов городских округов</t>
  </si>
  <si>
    <t xml:space="preserve">000 01 05 02 01 04 0000 510</t>
  </si>
  <si>
    <t xml:space="preserve">Уменьшение прочих остатков денежных средств  бюджетов городских округов</t>
  </si>
  <si>
    <t xml:space="preserve">000 01 05 02 01 04 0000 610</t>
  </si>
  <si>
    <t xml:space="preserve">Акции и иные формы участия в капитале, находящиеся в государственной и муниципальной собственности</t>
  </si>
  <si>
    <t xml:space="preserve">000 01 06 01 00 00 00 00 000</t>
  </si>
  <si>
    <t xml:space="preserve">Средства от продажи акций и иных форм участия в капитале, находящихся в государственной и муниципальной собственности</t>
  </si>
  <si>
    <t xml:space="preserve">000 01 06 01 00 00 00 00 630</t>
  </si>
  <si>
    <t xml:space="preserve">Средства от продажи акций и иных форм участия в капитале, находящихся в собственности городских округов</t>
  </si>
  <si>
    <t xml:space="preserve">000 01 06 01 00 04 00 00 630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</si>
</sst>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_-* #,##0.00_р_._-;\-* #,##0.00_р_._-;_-* &quot;-&quot;??_р_._-;_-@_-"/>
  </numFmts>
  <fonts count="22">
    <font>
      <sz val="10.000000"/>
      <color theme="1"/>
      <name val="Arial Cyr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sz val="10.000000"/>
      <name val="Arial"/>
    </font>
    <font>
      <sz val="10.000000"/>
      <name val="Arial Cyr"/>
    </font>
    <font>
      <sz val="11.000000"/>
      <color theme="1"/>
      <name val="Calibri"/>
      <scheme val="minor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4.000000"/>
      <name val="Times New Roman"/>
    </font>
    <font>
      <b/>
      <sz val="14.000000"/>
      <name val="Times New Roman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0" tint="0"/>
        <bgColor theme="0" tint="0"/>
      </patternFill>
    </fill>
  </fills>
  <borders count="16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35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2" fillId="8" borderId="1" numFmtId="0" applyNumberFormat="0" applyFont="1" applyFill="1" applyBorder="1" applyProtection="0"/>
    <xf fontId="3" fillId="9" borderId="2" numFmtId="0" applyNumberFormat="0" applyFont="1" applyFill="1" applyBorder="1" applyProtection="0"/>
    <xf fontId="4" fillId="9" borderId="1" numFmtId="0" applyNumberFormat="0" applyFont="1" applyFill="1" applyBorder="1" applyProtection="0"/>
    <xf fontId="5" fillId="0" borderId="3" numFmtId="0" applyNumberFormat="0" applyFont="1" applyFill="0" applyBorder="1" applyProtection="0"/>
    <xf fontId="6" fillId="0" borderId="4" numFmtId="0" applyNumberFormat="0" applyFont="1" applyFill="0" applyBorder="1" applyProtection="0"/>
    <xf fontId="7" fillId="0" borderId="5" numFmtId="0" applyNumberFormat="0" applyFont="1" applyFill="0" applyBorder="1" applyProtection="0"/>
    <xf fontId="7" fillId="0" borderId="0" numFmtId="0" applyNumberFormat="0" applyFont="1" applyFill="0" applyBorder="0" applyProtection="0"/>
    <xf fontId="8" fillId="0" borderId="6" numFmtId="0" applyNumberFormat="0" applyFont="1" applyFill="0" applyBorder="1" applyProtection="0"/>
    <xf fontId="9" fillId="10" borderId="7" numFmtId="0" applyNumberFormat="0" applyFont="1" applyFill="1" applyBorder="1" applyProtection="0"/>
    <xf fontId="10" fillId="0" borderId="0" numFmtId="0" applyNumberFormat="0" applyFont="1" applyFill="0" applyBorder="0" applyProtection="0"/>
    <xf fontId="11" fillId="11" borderId="0" numFmtId="0" applyNumberFormat="0" applyFont="1" applyFill="1" applyBorder="0" applyProtection="0"/>
    <xf fontId="12" fillId="0" borderId="0" numFmtId="0" applyNumberFormat="1" applyFont="1" applyFill="1" applyBorder="1"/>
    <xf fontId="13" fillId="0" borderId="0" numFmtId="0" applyNumberFormat="1" applyFont="1" applyFill="1" applyBorder="1"/>
    <xf fontId="12" fillId="0" borderId="0" numFmtId="0" applyNumberFormat="1" applyFont="1" applyFill="1" applyBorder="1"/>
    <xf fontId="12" fillId="0" borderId="0" numFmtId="0" applyNumberFormat="1" applyFont="1" applyFill="1" applyBorder="1"/>
    <xf fontId="13" fillId="0" borderId="0" numFmtId="0" applyNumberFormat="1" applyFont="1" applyFill="1" applyBorder="1"/>
    <xf fontId="12" fillId="0" borderId="0" numFmtId="0" applyNumberFormat="1" applyFont="1" applyFill="1" applyBorder="1"/>
    <xf fontId="12" fillId="0" borderId="0" numFmtId="0" applyNumberFormat="1" applyFont="1" applyFill="1" applyBorder="1"/>
    <xf fontId="12" fillId="0" borderId="0" numFmtId="0" applyNumberFormat="1" applyFont="1" applyFill="1" applyBorder="1"/>
    <xf fontId="14" fillId="0" borderId="0" numFmtId="0" applyNumberFormat="1" applyFont="1" applyFill="1" applyBorder="1"/>
    <xf fontId="15" fillId="12" borderId="0" numFmtId="0" applyNumberFormat="0" applyFont="1" applyFill="1" applyBorder="0" applyProtection="0"/>
    <xf fontId="16" fillId="0" borderId="0" numFmtId="0" applyNumberFormat="0" applyFont="1" applyFill="0" applyBorder="0" applyProtection="0"/>
    <xf fontId="13" fillId="13" borderId="8" numFmtId="0" applyNumberFormat="0" applyFont="0" applyFill="1" applyBorder="1" applyProtection="0"/>
    <xf fontId="17" fillId="0" borderId="9" numFmtId="0" applyNumberFormat="0" applyFont="1" applyFill="0" applyBorder="1" applyProtection="0"/>
    <xf fontId="18" fillId="0" borderId="0" numFmtId="0" applyNumberFormat="0" applyFont="1" applyFill="0" applyBorder="0" applyProtection="0"/>
    <xf fontId="14" fillId="0" borderId="0" numFmtId="160" applyNumberFormat="1" applyFont="0" applyFill="0" applyBorder="0" applyProtection="0"/>
    <xf fontId="14" fillId="0" borderId="0" numFmtId="160" applyNumberFormat="1" applyFont="0" applyFill="0" applyBorder="0" applyProtection="0"/>
    <xf fontId="19" fillId="14" borderId="0" numFmtId="0" applyNumberFormat="0" applyFont="1" applyFill="1" applyBorder="0" applyProtection="0"/>
  </cellStyleXfs>
  <cellXfs count="26">
    <xf fontId="0" fillId="0" borderId="0" numFmtId="0" xfId="0"/>
    <xf fontId="20" fillId="0" borderId="0" numFmtId="0" xfId="0" applyFont="1" applyAlignment="1">
      <alignment horizontal="center"/>
    </xf>
    <xf fontId="20" fillId="0" borderId="0" numFmtId="0" xfId="0" applyFont="1"/>
    <xf fontId="20" fillId="0" borderId="0" numFmtId="0" xfId="0" applyFont="1" applyAlignment="1">
      <alignment horizontal="right"/>
    </xf>
    <xf fontId="20" fillId="0" borderId="10" numFmtId="0" xfId="0" applyFont="1" applyBorder="1" applyAlignment="1">
      <alignment horizontal="center" vertical="top" wrapText="1"/>
    </xf>
    <xf fontId="21" fillId="15" borderId="11" numFmtId="0" xfId="0" applyFont="1" applyFill="1" applyBorder="1" applyAlignment="1">
      <alignment horizontal="center" vertical="center" wrapText="1"/>
    </xf>
    <xf fontId="21" fillId="0" borderId="10" numFmtId="0" xfId="0" applyFont="1" applyBorder="1" applyAlignment="1">
      <alignment horizontal="center" vertical="center" wrapText="1"/>
    </xf>
    <xf fontId="20" fillId="0" borderId="11" numFmtId="0" xfId="0" applyFont="1" applyBorder="1" applyAlignment="1">
      <alignment horizontal="center" vertical="top" wrapText="1"/>
    </xf>
    <xf fontId="21" fillId="0" borderId="11" numFmtId="0" xfId="0" applyFont="1" applyBorder="1" applyAlignment="1">
      <alignment horizontal="center" vertical="center" wrapText="1"/>
    </xf>
    <xf fontId="0" fillId="0" borderId="0" numFmtId="0" xfId="0"/>
    <xf fontId="21" fillId="0" borderId="11" numFmtId="0" xfId="0" applyFont="1" applyBorder="1" applyAlignment="1">
      <alignment vertical="top" wrapText="1"/>
    </xf>
    <xf fontId="21" fillId="0" borderId="11" numFmtId="0" xfId="0" applyFont="1" applyBorder="1" applyAlignment="1">
      <alignment wrapText="1"/>
    </xf>
    <xf fontId="21" fillId="0" borderId="11" numFmtId="3" xfId="0" applyNumberFormat="1" applyFont="1" applyBorder="1" applyAlignment="1">
      <alignment wrapText="1"/>
    </xf>
    <xf fontId="20" fillId="0" borderId="10" numFmtId="0" xfId="0" applyFont="1" applyBorder="1" applyAlignment="1">
      <alignment horizontal="justify" vertical="top" wrapText="1"/>
    </xf>
    <xf fontId="20" fillId="0" borderId="10" numFmtId="0" xfId="0" applyFont="1" applyBorder="1" applyAlignment="1">
      <alignment horizontal="right" wrapText="1"/>
    </xf>
    <xf fontId="20" fillId="0" borderId="10" numFmtId="3" xfId="0" applyNumberFormat="1" applyFont="1" applyBorder="1" applyAlignment="1">
      <alignment horizontal="right" wrapText="1"/>
    </xf>
    <xf fontId="20" fillId="0" borderId="10" numFmtId="0" xfId="0" applyFont="1" applyBorder="1" applyAlignment="1">
      <alignment horizontal="center" wrapText="1"/>
    </xf>
    <xf fontId="20" fillId="0" borderId="11" numFmtId="3" xfId="0" applyNumberFormat="1" applyFont="1" applyBorder="1" applyAlignment="1">
      <alignment wrapText="1"/>
    </xf>
    <xf fontId="20" fillId="0" borderId="10" numFmtId="0" xfId="0" applyFont="1" applyBorder="1" applyAlignment="1">
      <alignment horizontal="left" vertical="top" wrapText="1"/>
    </xf>
    <xf fontId="20" fillId="0" borderId="0" numFmtId="3" xfId="0" applyNumberFormat="1" applyFont="1" applyAlignment="1">
      <alignment horizontal="right" wrapText="1"/>
    </xf>
    <xf fontId="20" fillId="0" borderId="11" numFmtId="3" xfId="0" applyNumberFormat="1" applyFont="1" applyBorder="1" applyAlignment="1">
      <alignment horizontal="right" wrapText="1"/>
    </xf>
    <xf fontId="20" fillId="0" borderId="12" numFmtId="0" xfId="0" applyFont="1" applyBorder="1" applyAlignment="1">
      <alignment horizontal="center" wrapText="1"/>
    </xf>
    <xf fontId="20" fillId="0" borderId="13" numFmtId="3" xfId="0" applyNumberFormat="1" applyFont="1" applyBorder="1" applyAlignment="1">
      <alignment horizontal="right" wrapText="1"/>
    </xf>
    <xf fontId="20" fillId="0" borderId="14" numFmtId="3" xfId="0" applyNumberFormat="1" applyFont="1" applyBorder="1" applyAlignment="1">
      <alignment wrapText="1"/>
    </xf>
    <xf fontId="20" fillId="0" borderId="15" numFmtId="3" xfId="0" applyNumberFormat="1" applyFont="1" applyBorder="1" applyAlignment="1">
      <alignment horizontal="right" wrapText="1"/>
    </xf>
    <xf fontId="20" fillId="0" borderId="10" numFmtId="3" xfId="0" applyNumberFormat="1" applyFont="1" applyBorder="1" applyAlignment="1">
      <alignment wrapText="1"/>
    </xf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3 2" xfId="21"/>
    <cellStyle name="Обычный 4" xfId="22"/>
    <cellStyle name="Обычный 5" xfId="23"/>
    <cellStyle name="Обычный 6" xfId="24"/>
    <cellStyle name="Обычный 7" xfId="25"/>
    <cellStyle name="Обычный 8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5" workbookViewId="0">
      <selection activeCell="J24" activeCellId="0" sqref="J24"/>
    </sheetView>
  </sheetViews>
  <sheetFormatPr defaultRowHeight="12.75"/>
  <cols>
    <col customWidth="1" min="1" max="1" width="59.5703125"/>
    <col customWidth="1" min="2" max="2" width="37.140625"/>
    <col customWidth="1" min="3" max="3" width="21.140625"/>
    <col customWidth="1" min="4" max="4" width="22"/>
    <col customWidth="1" min="5" max="5" width="23.7109375"/>
    <col customWidth="1" min="12" max="12" width="27.140625"/>
  </cols>
  <sheetData>
    <row r="1" ht="17.25">
      <c r="A1" s="1"/>
      <c r="B1" s="2"/>
      <c r="C1" s="3"/>
    </row>
    <row r="2" ht="86.25">
      <c r="A2" s="4" t="s">
        <v>0</v>
      </c>
      <c r="B2" s="4" t="s">
        <v>1</v>
      </c>
      <c r="C2" s="5" t="s">
        <v>2</v>
      </c>
      <c r="D2" s="6" t="s">
        <v>3</v>
      </c>
      <c r="E2" s="6" t="s">
        <v>4</v>
      </c>
    </row>
    <row r="3" ht="17.25">
      <c r="A3" s="7">
        <v>1</v>
      </c>
      <c r="B3" s="7">
        <v>2</v>
      </c>
      <c r="C3" s="8">
        <v>3</v>
      </c>
      <c r="D3" s="8">
        <v>4</v>
      </c>
      <c r="E3" s="8">
        <v>5</v>
      </c>
    </row>
    <row r="4" s="9" customFormat="1" ht="39" customHeight="1">
      <c r="A4" s="10" t="s">
        <v>5</v>
      </c>
      <c r="B4" s="11"/>
      <c r="C4" s="12">
        <f>C6+C10</f>
        <v>2358177345</v>
      </c>
      <c r="D4" s="12">
        <f>E4-C4</f>
        <v>92513579</v>
      </c>
      <c r="E4" s="12">
        <f>E6+E10</f>
        <v>2450690924</v>
      </c>
    </row>
    <row r="5" s="9" customFormat="1" ht="15.75" customHeight="1">
      <c r="A5" s="13" t="s">
        <v>6</v>
      </c>
      <c r="B5" s="14"/>
      <c r="C5" s="15"/>
      <c r="D5" s="12"/>
      <c r="E5" s="15"/>
    </row>
    <row r="6" s="9" customFormat="1" ht="39" hidden="1" customHeight="1">
      <c r="A6" s="13" t="s">
        <v>7</v>
      </c>
      <c r="B6" s="16" t="s">
        <v>8</v>
      </c>
      <c r="C6" s="15"/>
      <c r="D6" s="17">
        <f t="shared" ref="D6:D15" si="0">E6-C6</f>
        <v>0</v>
      </c>
      <c r="E6" s="15"/>
    </row>
    <row r="7" s="9" customFormat="1" ht="57" hidden="1" customHeight="1">
      <c r="A7" s="13" t="s">
        <v>9</v>
      </c>
      <c r="B7" s="16" t="s">
        <v>10</v>
      </c>
      <c r="C7" s="15"/>
      <c r="D7" s="17"/>
      <c r="E7" s="15"/>
    </row>
    <row r="8" s="9" customFormat="1" ht="56.25" hidden="1" customHeight="1">
      <c r="A8" s="13" t="s">
        <v>11</v>
      </c>
      <c r="B8" s="16" t="s">
        <v>12</v>
      </c>
      <c r="C8" s="15"/>
      <c r="D8" s="17"/>
      <c r="E8" s="15"/>
    </row>
    <row r="9" s="9" customFormat="1" ht="73.5" hidden="1" customHeight="1">
      <c r="A9" s="13" t="s">
        <v>13</v>
      </c>
      <c r="B9" s="16" t="s">
        <v>14</v>
      </c>
      <c r="C9" s="15"/>
      <c r="D9" s="17">
        <f t="shared" si="0"/>
        <v>0</v>
      </c>
      <c r="E9" s="15"/>
    </row>
    <row r="10" s="9" customFormat="1" ht="39" customHeight="1">
      <c r="A10" s="18" t="s">
        <v>15</v>
      </c>
      <c r="B10" s="16" t="s">
        <v>16</v>
      </c>
      <c r="C10" s="19">
        <f>C12-C11</f>
        <v>2358177345</v>
      </c>
      <c r="D10" s="17">
        <f>E10-C10</f>
        <v>92513579</v>
      </c>
      <c r="E10" s="15">
        <f>E12-E11</f>
        <v>2450690924</v>
      </c>
    </row>
    <row r="11" s="9" customFormat="1" ht="35.25" customHeight="1">
      <c r="A11" s="18" t="s">
        <v>17</v>
      </c>
      <c r="B11" s="16" t="s">
        <v>18</v>
      </c>
      <c r="C11" s="20">
        <f>1671555320-55211740+23214115-326908522-193186055+5856269</f>
        <v>1125319387</v>
      </c>
      <c r="D11" s="17">
        <f t="shared" si="0"/>
        <v>-92513579</v>
      </c>
      <c r="E11" s="15">
        <f>1671555320-55211740+23214115-326908522-193186055+5856269-92513579</f>
        <v>1032805808</v>
      </c>
    </row>
    <row r="12" ht="34.5">
      <c r="A12" s="18" t="s">
        <v>19</v>
      </c>
      <c r="B12" s="21" t="s">
        <v>20</v>
      </c>
      <c r="C12" s="22">
        <v>3483496732</v>
      </c>
      <c r="D12" s="23">
        <f t="shared" si="0"/>
        <v>0</v>
      </c>
      <c r="E12" s="15">
        <v>3483496732</v>
      </c>
    </row>
    <row r="13" ht="56.25" hidden="1">
      <c r="A13" s="18" t="s">
        <v>21</v>
      </c>
      <c r="B13" s="16" t="s">
        <v>22</v>
      </c>
      <c r="C13" s="24">
        <f t="shared" ref="C13:C14" si="1">C14</f>
        <v>0</v>
      </c>
      <c r="D13" s="25">
        <f t="shared" si="0"/>
        <v>2479752266</v>
      </c>
      <c r="E13" s="15">
        <v>2479752266</v>
      </c>
    </row>
    <row r="14" ht="75" hidden="1">
      <c r="A14" s="18" t="s">
        <v>23</v>
      </c>
      <c r="B14" s="16" t="s">
        <v>24</v>
      </c>
      <c r="C14" s="15">
        <f t="shared" si="1"/>
        <v>0</v>
      </c>
      <c r="D14" s="25">
        <f t="shared" si="0"/>
        <v>0</v>
      </c>
      <c r="E14" s="15">
        <f>E15</f>
        <v>0</v>
      </c>
    </row>
    <row r="15" ht="56.25" hidden="1">
      <c r="A15" s="18" t="s">
        <v>25</v>
      </c>
      <c r="B15" s="16" t="s">
        <v>26</v>
      </c>
      <c r="C15" s="15"/>
      <c r="D15" s="25">
        <f t="shared" si="0"/>
        <v>0</v>
      </c>
      <c r="E15" s="15"/>
    </row>
  </sheetData>
  <sheetProtection autoFilter="1" deleteColumns="1" deleteRows="1" formatCells="1" formatColumns="1" formatRows="1" insertColumns="1" insertHyperlinks="1" insertRows="1" pivotTables="1" selectLockedCells="1" selectUnlockedCells="1" sheet="0" sort="1"/>
  <printOptions headings="0" gridLines="0"/>
  <pageMargins left="1.181102362204725" right="0.39370078740157477" top="0.78740157480314954" bottom="0.78740157480314954" header="0.51181102362204722" footer="0.51181102362204722"/>
  <pageSetup paperSize="9" scale="7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revision>3</cp:revision>
  <dcterms:created xsi:type="dcterms:W3CDTF">2018-12-18T05:11:05Z</dcterms:created>
  <dcterms:modified xsi:type="dcterms:W3CDTF">2025-05-26T12:53:23Z</dcterms:modified>
</cp:coreProperties>
</file>