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F284B2EA-DCCB-4353-9163-D8969CB0BE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5" r:id="rId1"/>
    <sheet name="8" sheetId="16" r:id="rId2"/>
    <sheet name="9" sheetId="17" r:id="rId3"/>
    <sheet name="10" sheetId="18" r:id="rId4"/>
    <sheet name="11" sheetId="19" r:id="rId5"/>
  </sheets>
  <definedNames>
    <definedName name="_xlnm._FilterDatabase" localSheetId="3" hidden="1">'10'!$A$3:$J$4</definedName>
    <definedName name="_xlnm._FilterDatabase" localSheetId="4" hidden="1">'11'!$A$3:$J$4</definedName>
    <definedName name="_xlnm._FilterDatabase" localSheetId="0" hidden="1">'7'!$A$3:$J$4</definedName>
    <definedName name="_xlnm._FilterDatabase" localSheetId="1" hidden="1">'8'!$A$3:$J$4</definedName>
    <definedName name="_xlnm._FilterDatabase" localSheetId="2" hidden="1">'9'!$A$3:$J$4</definedName>
    <definedName name="OLE_LINK1" localSheetId="0">'7'!$K$3</definedName>
    <definedName name="_xlnm.Print_Titles" localSheetId="3">'10'!$3:$4</definedName>
    <definedName name="_xlnm.Print_Titles" localSheetId="4">'11'!$3:$4</definedName>
    <definedName name="_xlnm.Print_Titles" localSheetId="0">'7'!$3:$4</definedName>
    <definedName name="_xlnm.Print_Titles" localSheetId="1">'8'!$3:$4</definedName>
    <definedName name="_xlnm.Print_Titles" localSheetId="2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9" l="1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G33" i="19"/>
  <c r="H33" i="19"/>
  <c r="G34" i="19"/>
  <c r="H34" i="19"/>
  <c r="G35" i="19"/>
  <c r="H35" i="19"/>
  <c r="G40" i="18"/>
  <c r="H40" i="18"/>
  <c r="G41" i="18"/>
  <c r="H41" i="18"/>
  <c r="G42" i="18"/>
  <c r="H42" i="18"/>
  <c r="G43" i="18"/>
  <c r="H43" i="18"/>
  <c r="G44" i="18"/>
  <c r="H44" i="18"/>
  <c r="G45" i="18"/>
  <c r="H45" i="18"/>
  <c r="G46" i="18"/>
  <c r="H46" i="18"/>
  <c r="G37" i="15"/>
  <c r="H37" i="15"/>
  <c r="G38" i="15"/>
  <c r="H38" i="15"/>
  <c r="G39" i="15"/>
  <c r="H39" i="15"/>
  <c r="G40" i="15"/>
  <c r="H40" i="15"/>
  <c r="G41" i="15"/>
  <c r="H41" i="15"/>
  <c r="G29" i="18"/>
  <c r="H29" i="18"/>
  <c r="G30" i="18"/>
  <c r="H30" i="18"/>
  <c r="G31" i="18"/>
  <c r="H31" i="18"/>
  <c r="G32" i="18"/>
  <c r="H32" i="18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13" i="19" l="1"/>
  <c r="H13" i="19"/>
  <c r="G5" i="16" l="1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35" i="17" l="1"/>
  <c r="H35" i="17"/>
  <c r="G36" i="17"/>
  <c r="H36" i="17"/>
  <c r="G37" i="17"/>
  <c r="H37" i="17"/>
  <c r="G38" i="17"/>
  <c r="H38" i="17"/>
  <c r="H41" i="16" l="1"/>
  <c r="H42" i="16"/>
  <c r="G17" i="19" l="1"/>
  <c r="H17" i="19"/>
  <c r="H31" i="16" l="1"/>
  <c r="H32" i="16"/>
  <c r="H33" i="16"/>
  <c r="H34" i="16"/>
  <c r="H35" i="16"/>
  <c r="H36" i="16"/>
  <c r="H37" i="16"/>
  <c r="H38" i="16"/>
  <c r="H39" i="16"/>
  <c r="H40" i="16"/>
  <c r="G28" i="18" l="1"/>
  <c r="H28" i="18"/>
  <c r="G34" i="15"/>
  <c r="H34" i="15"/>
  <c r="G35" i="15"/>
  <c r="H35" i="15"/>
  <c r="G36" i="15"/>
  <c r="H36" i="15"/>
  <c r="H6" i="15" l="1"/>
  <c r="G21" i="18" l="1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7"/>
  <c r="H28" i="17"/>
  <c r="G29" i="17"/>
  <c r="H29" i="17"/>
  <c r="G30" i="17"/>
  <c r="H30" i="17"/>
  <c r="G31" i="17"/>
  <c r="H31" i="17"/>
  <c r="G33" i="17"/>
  <c r="H33" i="17"/>
  <c r="G34" i="17"/>
  <c r="H34" i="17"/>
  <c r="G32" i="17"/>
  <c r="H32" i="17"/>
  <c r="G32" i="15" l="1"/>
  <c r="H32" i="15"/>
  <c r="G33" i="15"/>
  <c r="H33" i="15"/>
  <c r="G16" i="19"/>
  <c r="H16" i="19"/>
  <c r="G18" i="19"/>
  <c r="H18" i="19"/>
  <c r="G19" i="19"/>
  <c r="H19" i="19"/>
  <c r="G20" i="19"/>
  <c r="H20" i="19"/>
  <c r="G21" i="19"/>
  <c r="H21" i="19"/>
  <c r="G22" i="19"/>
  <c r="H22" i="19"/>
  <c r="G23" i="19"/>
  <c r="H23" i="19"/>
  <c r="G24" i="19"/>
  <c r="H24" i="19"/>
  <c r="G25" i="19"/>
  <c r="H25" i="19"/>
  <c r="G18" i="18"/>
  <c r="H18" i="18"/>
  <c r="G17" i="18"/>
  <c r="H17" i="18"/>
  <c r="G19" i="18"/>
  <c r="H19" i="18"/>
  <c r="G20" i="18"/>
  <c r="H20" i="18"/>
  <c r="G19" i="17"/>
  <c r="H19" i="17"/>
  <c r="G21" i="17"/>
  <c r="H21" i="17"/>
  <c r="G22" i="17"/>
  <c r="H22" i="17"/>
  <c r="G23" i="17"/>
  <c r="H23" i="17"/>
  <c r="G24" i="17"/>
  <c r="H24" i="17"/>
  <c r="G25" i="17"/>
  <c r="H25" i="17"/>
  <c r="G26" i="17"/>
  <c r="H26" i="17"/>
  <c r="G27" i="17"/>
  <c r="H27" i="17"/>
  <c r="H23" i="16"/>
  <c r="H25" i="16"/>
  <c r="H24" i="16"/>
  <c r="H26" i="16"/>
  <c r="H27" i="16"/>
  <c r="H29" i="16"/>
  <c r="H28" i="16"/>
  <c r="H30" i="16"/>
  <c r="G11" i="15"/>
  <c r="H11" i="15"/>
  <c r="G12" i="15"/>
  <c r="H12" i="15"/>
  <c r="G13" i="15"/>
  <c r="H13" i="15"/>
  <c r="G14" i="15"/>
  <c r="H14" i="15"/>
  <c r="G15" i="15"/>
  <c r="H15" i="15"/>
  <c r="G16" i="15"/>
  <c r="H16" i="15"/>
  <c r="G17" i="15"/>
  <c r="H17" i="15"/>
  <c r="G18" i="15"/>
  <c r="H18" i="15"/>
  <c r="G19" i="15"/>
  <c r="H19" i="15"/>
  <c r="G22" i="15"/>
  <c r="H22" i="15"/>
  <c r="G21" i="15"/>
  <c r="H21" i="15"/>
  <c r="G20" i="15"/>
  <c r="H20" i="15"/>
  <c r="G23" i="15"/>
  <c r="H23" i="15"/>
  <c r="G25" i="15"/>
  <c r="H25" i="15"/>
  <c r="G24" i="15"/>
  <c r="H24" i="15"/>
  <c r="G28" i="15"/>
  <c r="H28" i="15"/>
  <c r="G29" i="15"/>
  <c r="H29" i="15"/>
  <c r="G27" i="15"/>
  <c r="H27" i="15"/>
  <c r="G26" i="15"/>
  <c r="H26" i="15"/>
  <c r="G30" i="15"/>
  <c r="H30" i="15"/>
  <c r="G31" i="15"/>
  <c r="H31" i="15"/>
  <c r="G12" i="18"/>
  <c r="H12" i="18"/>
  <c r="G13" i="18"/>
  <c r="H13" i="18"/>
  <c r="G14" i="18"/>
  <c r="H14" i="18"/>
  <c r="G15" i="18"/>
  <c r="H15" i="18"/>
  <c r="G16" i="18"/>
  <c r="H16" i="18"/>
  <c r="G20" i="17"/>
  <c r="H20" i="17"/>
  <c r="H21" i="16"/>
  <c r="H15" i="19" l="1"/>
  <c r="G15" i="19"/>
  <c r="H14" i="19"/>
  <c r="G14" i="19"/>
  <c r="H11" i="19"/>
  <c r="G11" i="19"/>
  <c r="H12" i="19"/>
  <c r="G12" i="19"/>
  <c r="H10" i="19"/>
  <c r="G10" i="19"/>
  <c r="H9" i="19"/>
  <c r="G9" i="19"/>
  <c r="H8" i="19"/>
  <c r="G8" i="19"/>
  <c r="H7" i="19"/>
  <c r="G7" i="19"/>
  <c r="G6" i="19"/>
  <c r="G5" i="19"/>
  <c r="H10" i="18"/>
  <c r="G10" i="18"/>
  <c r="H11" i="18"/>
  <c r="G11" i="18"/>
  <c r="H9" i="18"/>
  <c r="G9" i="18"/>
  <c r="H8" i="18"/>
  <c r="G8" i="18"/>
  <c r="H7" i="18"/>
  <c r="G7" i="18"/>
  <c r="H6" i="18"/>
  <c r="G6" i="18"/>
  <c r="G5" i="18"/>
  <c r="H18" i="17"/>
  <c r="G18" i="17"/>
  <c r="H17" i="17"/>
  <c r="G17" i="17"/>
  <c r="H16" i="17"/>
  <c r="G16" i="17"/>
  <c r="H15" i="17"/>
  <c r="G15" i="17"/>
  <c r="H14" i="17"/>
  <c r="G14" i="17"/>
  <c r="H12" i="17"/>
  <c r="G12" i="17"/>
  <c r="H13" i="17"/>
  <c r="G13" i="17"/>
  <c r="H11" i="17"/>
  <c r="G11" i="17"/>
  <c r="H10" i="17"/>
  <c r="G10" i="17"/>
  <c r="H9" i="17"/>
  <c r="G9" i="17"/>
  <c r="H8" i="17"/>
  <c r="G8" i="17"/>
  <c r="H7" i="17"/>
  <c r="G7" i="17"/>
  <c r="H6" i="17"/>
  <c r="G6" i="17"/>
  <c r="G5" i="17"/>
  <c r="H22" i="16"/>
  <c r="H20" i="16"/>
  <c r="H17" i="16"/>
  <c r="H18" i="16"/>
  <c r="H19" i="16"/>
  <c r="H16" i="16"/>
  <c r="H15" i="16"/>
  <c r="H14" i="16"/>
  <c r="H13" i="16"/>
  <c r="H12" i="16"/>
  <c r="H10" i="16"/>
  <c r="H11" i="16"/>
  <c r="H9" i="16"/>
  <c r="H8" i="16"/>
  <c r="H7" i="16"/>
  <c r="H6" i="16"/>
  <c r="G7" i="15"/>
  <c r="H7" i="15"/>
  <c r="G9" i="15"/>
  <c r="H9" i="15"/>
  <c r="G8" i="15"/>
  <c r="H8" i="15"/>
  <c r="G10" i="15"/>
  <c r="H10" i="15"/>
  <c r="G5" i="15" l="1"/>
  <c r="G6" i="15" l="1"/>
</calcChain>
</file>

<file path=xl/sharedStrings.xml><?xml version="1.0" encoding="utf-8"?>
<sst xmlns="http://schemas.openxmlformats.org/spreadsheetml/2006/main" count="1162" uniqueCount="613">
  <si>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</si>
  <si>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</si>
  <si>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</si>
  <si>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</si>
  <si>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</si>
  <si>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</si>
  <si>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</si>
  <si>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</si>
  <si>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</si>
  <si>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Статус</t>
  </si>
  <si>
    <t>% выполнения</t>
  </si>
  <si>
    <t>% от победителя</t>
  </si>
  <si>
    <t>Софья</t>
  </si>
  <si>
    <t>Александровна</t>
  </si>
  <si>
    <t>Александрович</t>
  </si>
  <si>
    <t>Сергеевна</t>
  </si>
  <si>
    <t>Полина</t>
  </si>
  <si>
    <t>Алина</t>
  </si>
  <si>
    <t>Алексеевна</t>
  </si>
  <si>
    <t>Андреевич</t>
  </si>
  <si>
    <t>Анастасия</t>
  </si>
  <si>
    <t>Сергеевич</t>
  </si>
  <si>
    <t>Владимирович</t>
  </si>
  <si>
    <t>Ксения</t>
  </si>
  <si>
    <t>Евгеньевна</t>
  </si>
  <si>
    <t>Владимировна</t>
  </si>
  <si>
    <t>Валерия</t>
  </si>
  <si>
    <t>Анна</t>
  </si>
  <si>
    <t>Екатерина</t>
  </si>
  <si>
    <t>Андреевна</t>
  </si>
  <si>
    <t>Дарья</t>
  </si>
  <si>
    <t>Рустамовна</t>
  </si>
  <si>
    <t>Мария</t>
  </si>
  <si>
    <t>Игоревна</t>
  </si>
  <si>
    <t>Николаевна</t>
  </si>
  <si>
    <t>Ангелина</t>
  </si>
  <si>
    <t>Юлия</t>
  </si>
  <si>
    <t>Елизавета</t>
  </si>
  <si>
    <t>Дмитриевич</t>
  </si>
  <si>
    <t>Валерьевна</t>
  </si>
  <si>
    <t>Вероника</t>
  </si>
  <si>
    <t>Арина</t>
  </si>
  <si>
    <t>Дмитриевна</t>
  </si>
  <si>
    <t>Виктория</t>
  </si>
  <si>
    <t>Кристина</t>
  </si>
  <si>
    <t>Варвара</t>
  </si>
  <si>
    <t>Юрьевна</t>
  </si>
  <si>
    <t>Васильевна</t>
  </si>
  <si>
    <t>Милена</t>
  </si>
  <si>
    <t>Владиславовна</t>
  </si>
  <si>
    <t>Витальевна</t>
  </si>
  <si>
    <t>Маргарита</t>
  </si>
  <si>
    <t>Ярослав</t>
  </si>
  <si>
    <t>Михайловна</t>
  </si>
  <si>
    <t>Витальевич</t>
  </si>
  <si>
    <t>Денисовна</t>
  </si>
  <si>
    <t>Руслановна</t>
  </si>
  <si>
    <t>Константинович</t>
  </si>
  <si>
    <t>Карина</t>
  </si>
  <si>
    <t>Муфтахова</t>
  </si>
  <si>
    <t>Иршатовна</t>
  </si>
  <si>
    <t>Иванович</t>
  </si>
  <si>
    <t>Дзыгман</t>
  </si>
  <si>
    <t>Алиса</t>
  </si>
  <si>
    <t>Алёна</t>
  </si>
  <si>
    <t>Кирилл</t>
  </si>
  <si>
    <t>Председатель жюри</t>
  </si>
  <si>
    <t>С.Р. Медведева</t>
  </si>
  <si>
    <t>Ильченко</t>
  </si>
  <si>
    <t>Явкин</t>
  </si>
  <si>
    <t>ЧОУ "НПГ"</t>
  </si>
  <si>
    <t>Ахметова</t>
  </si>
  <si>
    <t>Диана</t>
  </si>
  <si>
    <t>Ириковна</t>
  </si>
  <si>
    <t>Тимофей</t>
  </si>
  <si>
    <t>Валиева</t>
  </si>
  <si>
    <t>Олеговна</t>
  </si>
  <si>
    <t>Владислав</t>
  </si>
  <si>
    <t>Погудина</t>
  </si>
  <si>
    <t>Тимур</t>
  </si>
  <si>
    <t>Павловна</t>
  </si>
  <si>
    <t>Милана</t>
  </si>
  <si>
    <t>Евгения</t>
  </si>
  <si>
    <t>Марина</t>
  </si>
  <si>
    <t>Иван</t>
  </si>
  <si>
    <t>Степасюк</t>
  </si>
  <si>
    <t>Кушнер</t>
  </si>
  <si>
    <t>Останин</t>
  </si>
  <si>
    <t>Михайлова</t>
  </si>
  <si>
    <t>Анатольевна</t>
  </si>
  <si>
    <t>Петрушкова</t>
  </si>
  <si>
    <t>Севостьянова</t>
  </si>
  <si>
    <t>Ивановна</t>
  </si>
  <si>
    <t>Набиева</t>
  </si>
  <si>
    <t>Валиуллина</t>
  </si>
  <si>
    <t>Самедова</t>
  </si>
  <si>
    <t>Анверовна</t>
  </si>
  <si>
    <t>Максим</t>
  </si>
  <si>
    <t>Эдуардовна</t>
  </si>
  <si>
    <t>Николаевич</t>
  </si>
  <si>
    <t>Черепанова</t>
  </si>
  <si>
    <t>Алсу</t>
  </si>
  <si>
    <t>Ринатовна</t>
  </si>
  <si>
    <t>Парфенова</t>
  </si>
  <si>
    <t>Андрей</t>
  </si>
  <si>
    <t>Михаил</t>
  </si>
  <si>
    <t>Вячеславович</t>
  </si>
  <si>
    <t>Динарович</t>
  </si>
  <si>
    <t>Вадим</t>
  </si>
  <si>
    <t>Ева</t>
  </si>
  <si>
    <t>Вячеславовна</t>
  </si>
  <si>
    <t>Суровцев</t>
  </si>
  <si>
    <t>Игорь</t>
  </si>
  <si>
    <t>Даниловна</t>
  </si>
  <si>
    <t>Должина</t>
  </si>
  <si>
    <t>Люмина</t>
  </si>
  <si>
    <t>Бурангулова</t>
  </si>
  <si>
    <t>Ривальевна</t>
  </si>
  <si>
    <t>Эргашбоева</t>
  </si>
  <si>
    <t>Мамнуна</t>
  </si>
  <si>
    <t>Махмуджоновна</t>
  </si>
  <si>
    <t>Динара</t>
  </si>
  <si>
    <t>Мухаметова</t>
  </si>
  <si>
    <t>Фидусовна</t>
  </si>
  <si>
    <t>Ольга</t>
  </si>
  <si>
    <t>Моллаева</t>
  </si>
  <si>
    <t>Тимуровна</t>
  </si>
  <si>
    <t>МБОУ "СОШ №9"</t>
  </si>
  <si>
    <t>Лало</t>
  </si>
  <si>
    <t>МБОУ "СОШ №8"</t>
  </si>
  <si>
    <t>МБОУ "СОШ №10"</t>
  </si>
  <si>
    <t>Гудкова</t>
  </si>
  <si>
    <t>Василиса</t>
  </si>
  <si>
    <t>МБОУ "СОКШ №4"</t>
  </si>
  <si>
    <t>Рассохина</t>
  </si>
  <si>
    <t>Браун</t>
  </si>
  <si>
    <t>Саитгарееева</t>
  </si>
  <si>
    <t>Сабина</t>
  </si>
  <si>
    <t>МБОУ "СОШ №6"</t>
  </si>
  <si>
    <t>Сапожникова</t>
  </si>
  <si>
    <t>Юсупова</t>
  </si>
  <si>
    <t>Трифонова</t>
  </si>
  <si>
    <t>Виолетта</t>
  </si>
  <si>
    <t>МБОУ "СОШ №13"</t>
  </si>
  <si>
    <t>МБОУ "СОШ №5"</t>
  </si>
  <si>
    <t>Вердыш</t>
  </si>
  <si>
    <t>Мельшина</t>
  </si>
  <si>
    <t>МБОУ "СОШ №2 им.А.И. Исаевой"</t>
  </si>
  <si>
    <t>Гиззатуллина</t>
  </si>
  <si>
    <t>Асафовна</t>
  </si>
  <si>
    <t>Руслан</t>
  </si>
  <si>
    <t>МБОУ "СОШ №1"</t>
  </si>
  <si>
    <t>Артём</t>
  </si>
  <si>
    <t>МБОУ "Лицей №1"</t>
  </si>
  <si>
    <t>Хасанов</t>
  </si>
  <si>
    <t>Владиславович</t>
  </si>
  <si>
    <t>Рахмонов</t>
  </si>
  <si>
    <t>Мухаммадрофеъ</t>
  </si>
  <si>
    <t>Абдурауфович</t>
  </si>
  <si>
    <t>Казарез</t>
  </si>
  <si>
    <t>Антоновна</t>
  </si>
  <si>
    <t>Панькова</t>
  </si>
  <si>
    <t>Литвинова</t>
  </si>
  <si>
    <t>Белых</t>
  </si>
  <si>
    <t>Надежда</t>
  </si>
  <si>
    <t>Дубовников</t>
  </si>
  <si>
    <t>Файзуллина</t>
  </si>
  <si>
    <t>Альбертовна</t>
  </si>
  <si>
    <t>МБОУ "СОШ №7"</t>
  </si>
  <si>
    <t>Евдокия</t>
  </si>
  <si>
    <t>Загуев</t>
  </si>
  <si>
    <t>Шаатхан</t>
  </si>
  <si>
    <t>Адильханович</t>
  </si>
  <si>
    <t>Тимофеевич</t>
  </si>
  <si>
    <t>Эльмурзаева</t>
  </si>
  <si>
    <t>Денисламовна</t>
  </si>
  <si>
    <t>Губайдулина</t>
  </si>
  <si>
    <t>Миргалиева</t>
  </si>
  <si>
    <t>Ильдаровна</t>
  </si>
  <si>
    <t>Яковленко</t>
  </si>
  <si>
    <t>Кириллович</t>
  </si>
  <si>
    <t>Ветрова</t>
  </si>
  <si>
    <t>Поливенко</t>
  </si>
  <si>
    <t>Романовна</t>
  </si>
  <si>
    <t>Пересыпкина</t>
  </si>
  <si>
    <t>Багатова</t>
  </si>
  <si>
    <t>Азаматовна</t>
  </si>
  <si>
    <t>Марсовна</t>
  </si>
  <si>
    <t>Ильков</t>
  </si>
  <si>
    <t>Вячеслав</t>
  </si>
  <si>
    <t xml:space="preserve"> 1280-БИО-7</t>
  </si>
  <si>
    <t>Ханкишиева</t>
  </si>
  <si>
    <t>Нурай</t>
  </si>
  <si>
    <t>Вугар кызы</t>
  </si>
  <si>
    <t xml:space="preserve"> 1219-БИО-7</t>
  </si>
  <si>
    <t>Бержицкий</t>
  </si>
  <si>
    <t xml:space="preserve"> 1264-БИО-7</t>
  </si>
  <si>
    <t>Султанова</t>
  </si>
  <si>
    <t xml:space="preserve"> 1317-БИО-7</t>
  </si>
  <si>
    <t>Хафизова</t>
  </si>
  <si>
    <t>Айгуль</t>
  </si>
  <si>
    <t>Фаритовна</t>
  </si>
  <si>
    <t xml:space="preserve"> 1279-БИО-7</t>
  </si>
  <si>
    <t>Чекунова</t>
  </si>
  <si>
    <t xml:space="preserve"> 1255-БИО-7</t>
  </si>
  <si>
    <t>Гафорова</t>
  </si>
  <si>
    <t>Нозия</t>
  </si>
  <si>
    <t>Эраджовна</t>
  </si>
  <si>
    <t xml:space="preserve"> 1147-БИО-7</t>
  </si>
  <si>
    <t>Гельфанд</t>
  </si>
  <si>
    <t>Александра</t>
  </si>
  <si>
    <t xml:space="preserve"> 1318-БИО-7</t>
  </si>
  <si>
    <t>Иванов</t>
  </si>
  <si>
    <t>Георгий</t>
  </si>
  <si>
    <t xml:space="preserve"> 1267-БИО-7</t>
  </si>
  <si>
    <t>Паляничка</t>
  </si>
  <si>
    <t>Валерий</t>
  </si>
  <si>
    <t>Викторович</t>
  </si>
  <si>
    <t xml:space="preserve"> 1149-БИО-7</t>
  </si>
  <si>
    <t>Бучака</t>
  </si>
  <si>
    <t xml:space="preserve"> 1252-БИО-7</t>
  </si>
  <si>
    <t>Грицук</t>
  </si>
  <si>
    <t xml:space="preserve"> 1273-БИО-7</t>
  </si>
  <si>
    <t>Егишева</t>
  </si>
  <si>
    <t xml:space="preserve"> 1268-БИО-7</t>
  </si>
  <si>
    <t xml:space="preserve"> 1274-БИО-7</t>
  </si>
  <si>
    <t>Суюндуков</t>
  </si>
  <si>
    <t>Муслим</t>
  </si>
  <si>
    <t>Исламович</t>
  </si>
  <si>
    <t xml:space="preserve"> 1253-БИО-7</t>
  </si>
  <si>
    <t>Кардымон</t>
  </si>
  <si>
    <t xml:space="preserve"> 1324-БИО-7</t>
  </si>
  <si>
    <t xml:space="preserve">Шуховцева </t>
  </si>
  <si>
    <t xml:space="preserve">Маргарита  </t>
  </si>
  <si>
    <t xml:space="preserve">Юрьевна </t>
  </si>
  <si>
    <t>МБОУ "СОШ №3 им.А.А.Ивасенко"</t>
  </si>
  <si>
    <t xml:space="preserve"> 1182-БИО-7</t>
  </si>
  <si>
    <t xml:space="preserve">Бернгардт </t>
  </si>
  <si>
    <t xml:space="preserve">Мария </t>
  </si>
  <si>
    <t xml:space="preserve">Вадимовна </t>
  </si>
  <si>
    <t xml:space="preserve"> 1166-БИО-7</t>
  </si>
  <si>
    <t>Чучерилова</t>
  </si>
  <si>
    <t xml:space="preserve"> 1208-БИО-7</t>
  </si>
  <si>
    <t xml:space="preserve">Друздь </t>
  </si>
  <si>
    <t xml:space="preserve"> 1205-БИО-7</t>
  </si>
  <si>
    <t>Амалия</t>
  </si>
  <si>
    <t xml:space="preserve"> 1316-БИО-7</t>
  </si>
  <si>
    <t>Шибанов</t>
  </si>
  <si>
    <t xml:space="preserve"> 1263-БИО-7</t>
  </si>
  <si>
    <t>Каирбекова</t>
  </si>
  <si>
    <t>Хава</t>
  </si>
  <si>
    <t>Заурбековна</t>
  </si>
  <si>
    <t xml:space="preserve"> 1282-БИО-7</t>
  </si>
  <si>
    <t xml:space="preserve">Екатерина </t>
  </si>
  <si>
    <t xml:space="preserve"> 1326-БИО-7</t>
  </si>
  <si>
    <t>Яшнева</t>
  </si>
  <si>
    <t xml:space="preserve"> 1269-БИО-7</t>
  </si>
  <si>
    <t>Насирова</t>
  </si>
  <si>
    <t>Арзу</t>
  </si>
  <si>
    <t>Фамил кызы</t>
  </si>
  <si>
    <t xml:space="preserve"> 1230-БИО-7</t>
  </si>
  <si>
    <t>Федоткина</t>
  </si>
  <si>
    <t xml:space="preserve"> 1168-БИО-7</t>
  </si>
  <si>
    <t>Шулепов</t>
  </si>
  <si>
    <t>Аркадий</t>
  </si>
  <si>
    <t xml:space="preserve"> 1261-БИО-7</t>
  </si>
  <si>
    <t xml:space="preserve">Козаченко </t>
  </si>
  <si>
    <t xml:space="preserve">Алена </t>
  </si>
  <si>
    <t xml:space="preserve">Алексеевна </t>
  </si>
  <si>
    <t xml:space="preserve"> 1169-БИО-7</t>
  </si>
  <si>
    <t>Омельченко</t>
  </si>
  <si>
    <t>Никита</t>
  </si>
  <si>
    <t xml:space="preserve"> 1251-БИО-7</t>
  </si>
  <si>
    <t xml:space="preserve">Садовская </t>
  </si>
  <si>
    <t xml:space="preserve">Ева </t>
  </si>
  <si>
    <t xml:space="preserve">Владимировна </t>
  </si>
  <si>
    <t xml:space="preserve"> 1175-БИО-7</t>
  </si>
  <si>
    <t xml:space="preserve">Болотина </t>
  </si>
  <si>
    <t xml:space="preserve">Арина </t>
  </si>
  <si>
    <t xml:space="preserve">Максимовна </t>
  </si>
  <si>
    <t xml:space="preserve"> 1183-БИО-7</t>
  </si>
  <si>
    <t>Сошенко</t>
  </si>
  <si>
    <t xml:space="preserve"> 1330-БИО-7</t>
  </si>
  <si>
    <t>Безрукова</t>
  </si>
  <si>
    <t>Борисовна</t>
  </si>
  <si>
    <t xml:space="preserve"> 1322-БИО-7</t>
  </si>
  <si>
    <t>Капран</t>
  </si>
  <si>
    <t xml:space="preserve"> 1265-БИО-7</t>
  </si>
  <si>
    <t xml:space="preserve">Батталова  </t>
  </si>
  <si>
    <t xml:space="preserve"> 1254-БИО-7</t>
  </si>
  <si>
    <t>Макеева</t>
  </si>
  <si>
    <t xml:space="preserve"> 1266-БИО-7</t>
  </si>
  <si>
    <t xml:space="preserve"> 1185-БИО-8</t>
  </si>
  <si>
    <t>Сомова</t>
  </si>
  <si>
    <t xml:space="preserve"> 1315-БИО-8</t>
  </si>
  <si>
    <t xml:space="preserve"> 1244-БИО-8</t>
  </si>
  <si>
    <t>Чехуненко</t>
  </si>
  <si>
    <t>Матвей</t>
  </si>
  <si>
    <t xml:space="preserve"> 1225-БИО-8</t>
  </si>
  <si>
    <t xml:space="preserve">Курбанова </t>
  </si>
  <si>
    <t xml:space="preserve">Алия </t>
  </si>
  <si>
    <t xml:space="preserve"> Кафлановна </t>
  </si>
  <si>
    <t xml:space="preserve"> 1239-БИО-8</t>
  </si>
  <si>
    <t xml:space="preserve">Рагзина </t>
  </si>
  <si>
    <t xml:space="preserve">Елизавета </t>
  </si>
  <si>
    <t xml:space="preserve"> 1245-БИО-8</t>
  </si>
  <si>
    <t xml:space="preserve"> 1247-БИО-8</t>
  </si>
  <si>
    <t xml:space="preserve">Зубарев </t>
  </si>
  <si>
    <t xml:space="preserve">Дмитрий </t>
  </si>
  <si>
    <t xml:space="preserve"> 1354-БИО-8</t>
  </si>
  <si>
    <t>Костюк</t>
  </si>
  <si>
    <t>Ярославович</t>
  </si>
  <si>
    <t xml:space="preserve"> 1224-БИО-8</t>
  </si>
  <si>
    <t xml:space="preserve"> 1172-БИО-8</t>
  </si>
  <si>
    <t xml:space="preserve"> 1248-БИО-8</t>
  </si>
  <si>
    <t xml:space="preserve"> 1249-БИО-8</t>
  </si>
  <si>
    <t xml:space="preserve"> 1242-БИО-8</t>
  </si>
  <si>
    <t xml:space="preserve">Конкина </t>
  </si>
  <si>
    <t xml:space="preserve"> 1188-БИО-8</t>
  </si>
  <si>
    <t xml:space="preserve">Берёзкина </t>
  </si>
  <si>
    <t xml:space="preserve">Анастасия </t>
  </si>
  <si>
    <t xml:space="preserve">Александровна </t>
  </si>
  <si>
    <t xml:space="preserve"> 1236-БИО-8</t>
  </si>
  <si>
    <t xml:space="preserve">Калганова </t>
  </si>
  <si>
    <t>Аксенья</t>
  </si>
  <si>
    <t xml:space="preserve">Викторовна </t>
  </si>
  <si>
    <t xml:space="preserve"> 1250-БИО-8</t>
  </si>
  <si>
    <t>Хайретдинова</t>
  </si>
  <si>
    <t>Ляйсан</t>
  </si>
  <si>
    <t>Нурулловна</t>
  </si>
  <si>
    <t xml:space="preserve"> 1223-БИО-8</t>
  </si>
  <si>
    <t>Муродова</t>
  </si>
  <si>
    <t>Мафтуна</t>
  </si>
  <si>
    <t>Дилшодовна</t>
  </si>
  <si>
    <t xml:space="preserve"> 1281-БИО-8</t>
  </si>
  <si>
    <t>Бочкарёва</t>
  </si>
  <si>
    <t>Максимовна</t>
  </si>
  <si>
    <t xml:space="preserve"> 1321-БИО-8</t>
  </si>
  <si>
    <t xml:space="preserve"> 1228-БИО-8</t>
  </si>
  <si>
    <t xml:space="preserve">Миносян </t>
  </si>
  <si>
    <t xml:space="preserve"> Кристина </t>
  </si>
  <si>
    <t xml:space="preserve">Геворговна </t>
  </si>
  <si>
    <t xml:space="preserve"> 1234-БИО-8</t>
  </si>
  <si>
    <t xml:space="preserve">Исаева </t>
  </si>
  <si>
    <t>Самира</t>
  </si>
  <si>
    <t>Расуловна</t>
  </si>
  <si>
    <t xml:space="preserve"> 1328-БИО-8</t>
  </si>
  <si>
    <t>Уткина</t>
  </si>
  <si>
    <t xml:space="preserve"> 1275-БИО-8</t>
  </si>
  <si>
    <t xml:space="preserve">Кылосова </t>
  </si>
  <si>
    <t>Ирина</t>
  </si>
  <si>
    <t xml:space="preserve"> 1191-БИО-8</t>
  </si>
  <si>
    <t>Шакирова</t>
  </si>
  <si>
    <t>Регина</t>
  </si>
  <si>
    <t xml:space="preserve"> 1359-БИО-8</t>
  </si>
  <si>
    <t>Карымова</t>
  </si>
  <si>
    <t>София </t>
  </si>
  <si>
    <t xml:space="preserve"> 1345-БИО-8</t>
  </si>
  <si>
    <t xml:space="preserve"> 1278-БИО-8</t>
  </si>
  <si>
    <t xml:space="preserve"> 1246-БИО-8</t>
  </si>
  <si>
    <t xml:space="preserve">Бабаева </t>
  </si>
  <si>
    <t xml:space="preserve">Лейла </t>
  </si>
  <si>
    <t xml:space="preserve">Ботиржоновна </t>
  </si>
  <si>
    <t xml:space="preserve"> 1237-БИО-8</t>
  </si>
  <si>
    <t>Дурихина</t>
  </si>
  <si>
    <t>Таисия</t>
  </si>
  <si>
    <t>Станиславовна</t>
  </si>
  <si>
    <t xml:space="preserve"> 1332-БИО-8</t>
  </si>
  <si>
    <t>Мажитов</t>
  </si>
  <si>
    <t>Искандер</t>
  </si>
  <si>
    <t>Робертович</t>
  </si>
  <si>
    <t xml:space="preserve"> 1325-БИО-8</t>
  </si>
  <si>
    <t xml:space="preserve"> 1262-БИО-8</t>
  </si>
  <si>
    <t>Якимова</t>
  </si>
  <si>
    <t xml:space="preserve"> 1358-БИО-8</t>
  </si>
  <si>
    <t xml:space="preserve">Эрдяев </t>
  </si>
  <si>
    <t>Айс</t>
  </si>
  <si>
    <t xml:space="preserve"> 1189-БИО-8</t>
  </si>
  <si>
    <t xml:space="preserve">Фомина </t>
  </si>
  <si>
    <t xml:space="preserve"> 1190-БИО-8</t>
  </si>
  <si>
    <t>Матвеева</t>
  </si>
  <si>
    <t>Лия</t>
  </si>
  <si>
    <t xml:space="preserve"> 1243-БИО-8</t>
  </si>
  <si>
    <t xml:space="preserve">Витязева </t>
  </si>
  <si>
    <t xml:space="preserve">Денисовна </t>
  </si>
  <si>
    <t xml:space="preserve"> 1173-БИО-8</t>
  </si>
  <si>
    <t xml:space="preserve">Рак </t>
  </si>
  <si>
    <t xml:space="preserve">София </t>
  </si>
  <si>
    <t xml:space="preserve"> 1356-БИО-8</t>
  </si>
  <si>
    <t xml:space="preserve"> 1362-БИО-9</t>
  </si>
  <si>
    <t xml:space="preserve">Юношева </t>
  </si>
  <si>
    <t xml:space="preserve"> 1207-БИО-9</t>
  </si>
  <si>
    <t xml:space="preserve"> 1186-БИО-9</t>
  </si>
  <si>
    <t>Пургаева</t>
  </si>
  <si>
    <t>Нина</t>
  </si>
  <si>
    <t xml:space="preserve"> 1336-БИО-9</t>
  </si>
  <si>
    <t>Девятак</t>
  </si>
  <si>
    <t xml:space="preserve"> 1297-БИО-9</t>
  </si>
  <si>
    <t xml:space="preserve"> 1144-БИО-9</t>
  </si>
  <si>
    <t xml:space="preserve">Кольцова </t>
  </si>
  <si>
    <t xml:space="preserve"> 1209-БИО-9</t>
  </si>
  <si>
    <t xml:space="preserve">Нечаева </t>
  </si>
  <si>
    <t xml:space="preserve"> 1211-БИО-9</t>
  </si>
  <si>
    <t xml:space="preserve"> 1361-БИО-9</t>
  </si>
  <si>
    <t xml:space="preserve"> 1334-БИО-9</t>
  </si>
  <si>
    <t xml:space="preserve"> 1170-БИО-9</t>
  </si>
  <si>
    <t xml:space="preserve"> 1272-БИО-9</t>
  </si>
  <si>
    <t>Шаяхметова</t>
  </si>
  <si>
    <t>Азалия</t>
  </si>
  <si>
    <t>Наильевна</t>
  </si>
  <si>
    <t xml:space="preserve"> 1277-БИО-9</t>
  </si>
  <si>
    <t xml:space="preserve"> 1214-БИО-9</t>
  </si>
  <si>
    <t>Аленгоз</t>
  </si>
  <si>
    <t>Ульяна</t>
  </si>
  <si>
    <t xml:space="preserve"> 1270-БИО-9</t>
  </si>
  <si>
    <t xml:space="preserve"> 1271-БИО-9</t>
  </si>
  <si>
    <t xml:space="preserve"> 1206-БИО-9</t>
  </si>
  <si>
    <t>Головнев</t>
  </si>
  <si>
    <t>Станислав</t>
  </si>
  <si>
    <t xml:space="preserve"> 1210-БИО-9</t>
  </si>
  <si>
    <t>Семенченко</t>
  </si>
  <si>
    <t>Алексей</t>
  </si>
  <si>
    <t xml:space="preserve"> 1340-БИО-9</t>
  </si>
  <si>
    <t>Сучанова</t>
  </si>
  <si>
    <t xml:space="preserve"> 1171-БИО-9</t>
  </si>
  <si>
    <t>Яковлева</t>
  </si>
  <si>
    <t>Константиновна</t>
  </si>
  <si>
    <t xml:space="preserve"> 1338-БИО-9</t>
  </si>
  <si>
    <t xml:space="preserve"> 1212-БИО-9</t>
  </si>
  <si>
    <t>Асмус</t>
  </si>
  <si>
    <t xml:space="preserve"> 1343-БИО-9</t>
  </si>
  <si>
    <t>Речкова</t>
  </si>
  <si>
    <t xml:space="preserve"> 1337-БИО-9</t>
  </si>
  <si>
    <t>Кармова</t>
  </si>
  <si>
    <t>Суюнбике</t>
  </si>
  <si>
    <t xml:space="preserve"> 1357-БИО-9</t>
  </si>
  <si>
    <t>Деева</t>
  </si>
  <si>
    <t>Владислава</t>
  </si>
  <si>
    <t xml:space="preserve"> 1232-БИО-9</t>
  </si>
  <si>
    <t xml:space="preserve"> 1296-БИО-9</t>
  </si>
  <si>
    <t xml:space="preserve"> 1305-БИО-9</t>
  </si>
  <si>
    <t>Мартюшева</t>
  </si>
  <si>
    <t xml:space="preserve"> 1344-БИО-9</t>
  </si>
  <si>
    <t>Нематуллаева</t>
  </si>
  <si>
    <t>Эльзара</t>
  </si>
  <si>
    <t>Мурадовна</t>
  </si>
  <si>
    <t xml:space="preserve"> 1303-БИО-9</t>
  </si>
  <si>
    <t>Фролова</t>
  </si>
  <si>
    <t xml:space="preserve"> 1276-БИО-9</t>
  </si>
  <si>
    <t>Дьячкова</t>
  </si>
  <si>
    <t xml:space="preserve"> 1335-БИО-9</t>
  </si>
  <si>
    <t>Снесарь</t>
  </si>
  <si>
    <t xml:space="preserve"> 1363-БИО-9</t>
  </si>
  <si>
    <t>Григорьева</t>
  </si>
  <si>
    <t xml:space="preserve"> 1226-БИО-9</t>
  </si>
  <si>
    <t xml:space="preserve"> 1295-БИО-10</t>
  </si>
  <si>
    <t xml:space="preserve">Черныш </t>
  </si>
  <si>
    <t xml:space="preserve"> 1217-БИО-10</t>
  </si>
  <si>
    <t xml:space="preserve">Пугачёва </t>
  </si>
  <si>
    <t xml:space="preserve">Владлена </t>
  </si>
  <si>
    <t xml:space="preserve"> 1156-БИО-10</t>
  </si>
  <si>
    <t xml:space="preserve"> 1348-БИО-10</t>
  </si>
  <si>
    <t xml:space="preserve"> 1198-БИО-10</t>
  </si>
  <si>
    <t xml:space="preserve">Мартьянов </t>
  </si>
  <si>
    <t xml:space="preserve"> 1196-БИО-10</t>
  </si>
  <si>
    <t xml:space="preserve">Калинин </t>
  </si>
  <si>
    <t xml:space="preserve">Климентий </t>
  </si>
  <si>
    <t xml:space="preserve"> 1158-БИО-10</t>
  </si>
  <si>
    <t xml:space="preserve"> 1355-БИО-10</t>
  </si>
  <si>
    <t xml:space="preserve"> 1342-БИО-10</t>
  </si>
  <si>
    <t xml:space="preserve">Малеваная </t>
  </si>
  <si>
    <t xml:space="preserve"> 1200-БИО-10</t>
  </si>
  <si>
    <t xml:space="preserve"> 1203-БИО-10</t>
  </si>
  <si>
    <t xml:space="preserve">Дрямин </t>
  </si>
  <si>
    <t>Григорий</t>
  </si>
  <si>
    <t xml:space="preserve"> 1222-БИО-10</t>
  </si>
  <si>
    <t xml:space="preserve">Елькина </t>
  </si>
  <si>
    <t xml:space="preserve">Софья </t>
  </si>
  <si>
    <t xml:space="preserve"> 1163-БИО-10</t>
  </si>
  <si>
    <t xml:space="preserve"> 1352-БИО-10</t>
  </si>
  <si>
    <t xml:space="preserve">Климантас </t>
  </si>
  <si>
    <t xml:space="preserve"> 1195-БИО-10</t>
  </si>
  <si>
    <t xml:space="preserve"> 1299-БИО-10</t>
  </si>
  <si>
    <t>Борис</t>
  </si>
  <si>
    <t>Ариана</t>
  </si>
  <si>
    <t xml:space="preserve"> 1293-БИО-10</t>
  </si>
  <si>
    <t xml:space="preserve">Гулиев </t>
  </si>
  <si>
    <t>Самир Оглы</t>
  </si>
  <si>
    <t xml:space="preserve"> 1199-БИО-10</t>
  </si>
  <si>
    <t>Семёнов</t>
  </si>
  <si>
    <t xml:space="preserve"> 1176-БИО-10</t>
  </si>
  <si>
    <t xml:space="preserve">Павлова </t>
  </si>
  <si>
    <t xml:space="preserve"> 1256-БИО-10</t>
  </si>
  <si>
    <t xml:space="preserve"> 1307-БИО-10</t>
  </si>
  <si>
    <t xml:space="preserve">Чакаева </t>
  </si>
  <si>
    <t xml:space="preserve">Амира </t>
  </si>
  <si>
    <t>Рауфовна</t>
  </si>
  <si>
    <t xml:space="preserve"> 1154-БИО-10</t>
  </si>
  <si>
    <t xml:space="preserve">Васенина </t>
  </si>
  <si>
    <t xml:space="preserve">Дарья </t>
  </si>
  <si>
    <t xml:space="preserve"> 1153-БИО-10</t>
  </si>
  <si>
    <t>Файрузов</t>
  </si>
  <si>
    <t>Роман</t>
  </si>
  <si>
    <t>Валерьевич</t>
  </si>
  <si>
    <t xml:space="preserve"> 1353-БИО-10</t>
  </si>
  <si>
    <t xml:space="preserve"> 1201-БИО-10</t>
  </si>
  <si>
    <t xml:space="preserve">Шошаев </t>
  </si>
  <si>
    <t xml:space="preserve">Юсуп </t>
  </si>
  <si>
    <t xml:space="preserve">Мурадович </t>
  </si>
  <si>
    <t xml:space="preserve"> 1241-БИО-10</t>
  </si>
  <si>
    <t xml:space="preserve">Веретенникова </t>
  </si>
  <si>
    <t xml:space="preserve"> 1155-БИО-10</t>
  </si>
  <si>
    <t xml:space="preserve">Иманов </t>
  </si>
  <si>
    <t xml:space="preserve">Саид </t>
  </si>
  <si>
    <t>Загир Оглы</t>
  </si>
  <si>
    <t xml:space="preserve"> 1151-БИО-10</t>
  </si>
  <si>
    <t>Руденко</t>
  </si>
  <si>
    <t xml:space="preserve"> 1184-БИО-10</t>
  </si>
  <si>
    <t xml:space="preserve"> 1259-БИО-10</t>
  </si>
  <si>
    <t xml:space="preserve"> 1174-БИО-10</t>
  </si>
  <si>
    <t xml:space="preserve">Бойматова </t>
  </si>
  <si>
    <t> Сабрина</t>
  </si>
  <si>
    <t>Жамшидовна</t>
  </si>
  <si>
    <t xml:space="preserve"> 1229-БИО-10</t>
  </si>
  <si>
    <t xml:space="preserve">Калиняк </t>
  </si>
  <si>
    <t xml:space="preserve"> 1161-БИО-10</t>
  </si>
  <si>
    <t xml:space="preserve">Сайдалиева </t>
  </si>
  <si>
    <t xml:space="preserve">Элина </t>
  </si>
  <si>
    <t>Ильясовна</t>
  </si>
  <si>
    <t xml:space="preserve"> 1150-БИО-10</t>
  </si>
  <si>
    <t xml:space="preserve">Тернопольченко </t>
  </si>
  <si>
    <t xml:space="preserve"> Анастасия </t>
  </si>
  <si>
    <t xml:space="preserve"> 1235-БИО-10</t>
  </si>
  <si>
    <t xml:space="preserve">Сапунова </t>
  </si>
  <si>
    <t xml:space="preserve">Любовь </t>
  </si>
  <si>
    <t xml:space="preserve"> 1157-БИО-10</t>
  </si>
  <si>
    <t xml:space="preserve"> 1258-БИО-10</t>
  </si>
  <si>
    <t xml:space="preserve"> 1350-БИО-10</t>
  </si>
  <si>
    <t xml:space="preserve">Абдулмаджидова </t>
  </si>
  <si>
    <t xml:space="preserve">Амина </t>
  </si>
  <si>
    <t>Арифовна</t>
  </si>
  <si>
    <t xml:space="preserve"> 1159-БИО-10</t>
  </si>
  <si>
    <t>Павлий</t>
  </si>
  <si>
    <t>Фёдор</t>
  </si>
  <si>
    <t xml:space="preserve"> 1351-БИО-10</t>
  </si>
  <si>
    <t xml:space="preserve">Куйлибаев </t>
  </si>
  <si>
    <t xml:space="preserve">Шохжахон </t>
  </si>
  <si>
    <t>Илхамжонович</t>
  </si>
  <si>
    <t xml:space="preserve"> 1164-БИО-10</t>
  </si>
  <si>
    <t xml:space="preserve">Павленко </t>
  </si>
  <si>
    <t xml:space="preserve"> 1197-БИО-10</t>
  </si>
  <si>
    <t xml:space="preserve">Репицкая </t>
  </si>
  <si>
    <t xml:space="preserve"> 1202-БИО-11</t>
  </si>
  <si>
    <t xml:space="preserve"> 1291-БИО-11</t>
  </si>
  <si>
    <t xml:space="preserve"> 1260-БИО-11</t>
  </si>
  <si>
    <t xml:space="preserve"> 1290-БИО-11</t>
  </si>
  <si>
    <t xml:space="preserve"> 1292-БИО-11</t>
  </si>
  <si>
    <t>Абдулаева</t>
  </si>
  <si>
    <t>Тамара</t>
  </si>
  <si>
    <t>Славиковна</t>
  </si>
  <si>
    <t xml:space="preserve"> 1181-БИО-11</t>
  </si>
  <si>
    <t xml:space="preserve"> 1180-БИО-11</t>
  </si>
  <si>
    <t xml:space="preserve"> 1221-БИО-11</t>
  </si>
  <si>
    <t xml:space="preserve"> 1360-БИО-11</t>
  </si>
  <si>
    <t xml:space="preserve"> 1339-БИО-11</t>
  </si>
  <si>
    <t xml:space="preserve">Прискока </t>
  </si>
  <si>
    <t xml:space="preserve"> 1193-БИО-11</t>
  </si>
  <si>
    <t xml:space="preserve"> 1301-БИО-11</t>
  </si>
  <si>
    <t xml:space="preserve">Гаджиев </t>
  </si>
  <si>
    <t>Шукур</t>
  </si>
  <si>
    <t>Нахид Оглы</t>
  </si>
  <si>
    <t xml:space="preserve"> 1194-БИО-11</t>
  </si>
  <si>
    <t xml:space="preserve"> 1152-БИО-11</t>
  </si>
  <si>
    <t xml:space="preserve">Нурахмаев </t>
  </si>
  <si>
    <t xml:space="preserve"> 1233-БИО-11</t>
  </si>
  <si>
    <t xml:space="preserve"> 1304-БИО-11</t>
  </si>
  <si>
    <t xml:space="preserve"> 1298-БИО-11</t>
  </si>
  <si>
    <t xml:space="preserve">Фаслитдинова </t>
  </si>
  <si>
    <t xml:space="preserve">Эльмаровна </t>
  </si>
  <si>
    <t xml:space="preserve"> 1257-БИО-11</t>
  </si>
  <si>
    <t xml:space="preserve"> 1302-БИО-11</t>
  </si>
  <si>
    <t xml:space="preserve">Ваулина </t>
  </si>
  <si>
    <t xml:space="preserve"> 1192-БИО-11</t>
  </si>
  <si>
    <t xml:space="preserve">Кадиров </t>
  </si>
  <si>
    <t>Шахриер</t>
  </si>
  <si>
    <t xml:space="preserve"> Аетуллаевич </t>
  </si>
  <si>
    <t xml:space="preserve"> 1238-БИО-11</t>
  </si>
  <si>
    <t xml:space="preserve">Колмыкова </t>
  </si>
  <si>
    <t xml:space="preserve"> 1216-БИО-11</t>
  </si>
  <si>
    <t xml:space="preserve"> 1145-БИО-11</t>
  </si>
  <si>
    <t xml:space="preserve">Вишнякова </t>
  </si>
  <si>
    <t xml:space="preserve"> 1160-БИО-11</t>
  </si>
  <si>
    <t xml:space="preserve">Евстратова </t>
  </si>
  <si>
    <t>Викторовна</t>
  </si>
  <si>
    <t xml:space="preserve"> 1218-БИО-11</t>
  </si>
  <si>
    <t>Графьева</t>
  </si>
  <si>
    <t>Лидия</t>
  </si>
  <si>
    <t xml:space="preserve"> 1220-БИО-11</t>
  </si>
  <si>
    <t xml:space="preserve"> 1300-БИО-11</t>
  </si>
  <si>
    <t>Дилруза</t>
  </si>
  <si>
    <t>Журабековна</t>
  </si>
  <si>
    <t xml:space="preserve"> 1306-БИО-11</t>
  </si>
  <si>
    <t xml:space="preserve"> 1215-БИО-11</t>
  </si>
  <si>
    <t xml:space="preserve">Джумакаев </t>
  </si>
  <si>
    <t xml:space="preserve"> Дагир </t>
  </si>
  <si>
    <t xml:space="preserve"> Тимурович </t>
  </si>
  <si>
    <t xml:space="preserve"> 1240-БИО-11</t>
  </si>
  <si>
    <t xml:space="preserve"> 1294-БИО-11</t>
  </si>
  <si>
    <t>победитель</t>
  </si>
  <si>
    <t>призер</t>
  </si>
  <si>
    <t>участник</t>
  </si>
  <si>
    <t xml:space="preserve"> Рустам  </t>
  </si>
  <si>
    <t xml:space="preserve">  Рашидханович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</si>
</sst>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D0D0D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10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 wrapText="1"/>
    </xf>
    <xf numFmtId="0" fontId="20" fillId="15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left" vertical="center"/>
    </xf>
    <xf numFmtId="0" fontId="22" fillId="0" borderId="10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/>
    </xf>
    <xf numFmtId="0" fontId="23" fillId="0" borderId="10" xfId="0" applyFont="1" applyBorder="1" applyAlignment="1">
      <alignment horizontal="left" vertical="center"/>
    </xf>
    <xf numFmtId="49" fontId="20" fillId="16" borderId="1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/>
    <xf numFmtId="9" fontId="20" fillId="0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Fill="1" applyBorder="1"/>
    <xf numFmtId="0" fontId="20" fillId="0" borderId="10" xfId="0" applyFont="1" applyBorder="1" applyAlignment="1">
      <alignment horizontal="center" vertical="center"/>
    </xf>
    <xf numFmtId="0" fontId="20" fillId="15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1" fillId="15" borderId="10" xfId="0" applyFont="1" applyFill="1" applyBorder="1" applyAlignment="1">
      <alignment horizontal="left" vertical="center"/>
    </xf>
    <xf numFmtId="0" fontId="20" fillId="15" borderId="10" xfId="0" applyFont="1" applyFill="1" applyBorder="1" applyAlignment="1">
      <alignment horizontal="center" vertical="center"/>
    </xf>
    <xf numFmtId="9" fontId="20" fillId="15" borderId="10" xfId="24" applyFont="1" applyFill="1" applyBorder="1" applyAlignment="1">
      <alignment horizontal="center"/>
    </xf>
    <xf numFmtId="0" fontId="20" fillId="15" borderId="10" xfId="0" applyFont="1" applyFill="1" applyBorder="1" applyAlignment="1">
      <alignment horizontal="left" vertical="center" wrapText="1"/>
    </xf>
    <xf numFmtId="9" fontId="20" fillId="0" borderId="17" xfId="24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/>
    </xf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/>
    </xf>
    <xf numFmtId="0" fontId="21" fillId="0" borderId="10" xfId="0" applyFont="1" applyBorder="1" applyAlignment="1">
      <alignment horizontal="center" vertical="top"/>
    </xf>
    <xf numFmtId="0" fontId="20" fillId="0" borderId="10" xfId="0" applyFont="1" applyBorder="1" applyAlignment="1">
      <alignment horizontal="center" vertical="top"/>
    </xf>
    <xf numFmtId="9" fontId="20" fillId="0" borderId="10" xfId="24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21" fillId="0" borderId="10" xfId="0" applyFont="1" applyBorder="1" applyAlignment="1">
      <alignment horizontal="left" vertical="top"/>
    </xf>
    <xf numFmtId="0" fontId="20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workbookViewId="0">
      <selection activeCell="A5" sqref="A5:J41"/>
    </sheetView>
  </sheetViews>
  <sheetFormatPr defaultColWidth="9.140625" defaultRowHeight="15" x14ac:dyDescent="0.25"/>
  <cols>
    <col min="1" max="1" width="20.140625" style="1" bestFit="1" customWidth="1"/>
    <col min="2" max="2" width="17.5703125" style="1" customWidth="1"/>
    <col min="3" max="3" width="17.28515625" style="1" customWidth="1"/>
    <col min="4" max="4" width="38.28515625" style="1" customWidth="1"/>
    <col min="5" max="5" width="13.7109375" style="2" bestFit="1" customWidth="1"/>
    <col min="6" max="6" width="7" style="2" customWidth="1"/>
    <col min="7" max="7" width="14.5703125" style="2" bestFit="1" customWidth="1"/>
    <col min="8" max="8" width="16.5703125" style="3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5" t="s">
        <v>5</v>
      </c>
      <c r="B1" s="6">
        <v>31.5</v>
      </c>
      <c r="C1" s="5"/>
      <c r="D1" s="5"/>
      <c r="E1" s="7"/>
      <c r="F1" s="7"/>
      <c r="G1" s="7"/>
      <c r="H1" s="7"/>
      <c r="I1" s="7"/>
      <c r="J1" s="7"/>
    </row>
    <row r="2" spans="1:12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47" t="s">
        <v>1</v>
      </c>
      <c r="B3" s="47" t="s">
        <v>2</v>
      </c>
      <c r="C3" s="47" t="s">
        <v>3</v>
      </c>
      <c r="D3" s="47" t="s">
        <v>4</v>
      </c>
      <c r="E3" s="47" t="s">
        <v>0</v>
      </c>
      <c r="F3" s="47" t="s">
        <v>6</v>
      </c>
      <c r="G3" s="47"/>
      <c r="H3" s="47"/>
      <c r="I3" s="47" t="s">
        <v>7</v>
      </c>
      <c r="J3" s="46" t="s">
        <v>9</v>
      </c>
      <c r="K3" s="10"/>
    </row>
    <row r="4" spans="1:12" x14ac:dyDescent="0.25">
      <c r="A4" s="47"/>
      <c r="B4" s="47"/>
      <c r="C4" s="47"/>
      <c r="D4" s="47"/>
      <c r="E4" s="47"/>
      <c r="F4" s="9" t="s">
        <v>8</v>
      </c>
      <c r="G4" s="9" t="s">
        <v>10</v>
      </c>
      <c r="H4" s="9" t="s">
        <v>11</v>
      </c>
      <c r="I4" s="47"/>
      <c r="J4" s="46"/>
      <c r="K4" s="10"/>
    </row>
    <row r="5" spans="1:12" ht="15.75" x14ac:dyDescent="0.25">
      <c r="A5" s="14" t="s">
        <v>191</v>
      </c>
      <c r="B5" s="14" t="s">
        <v>192</v>
      </c>
      <c r="C5" s="14" t="s">
        <v>193</v>
      </c>
      <c r="D5" s="14" t="s">
        <v>138</v>
      </c>
      <c r="E5" s="25" t="s">
        <v>194</v>
      </c>
      <c r="F5" s="25">
        <v>17.5</v>
      </c>
      <c r="G5" s="21">
        <f t="shared" ref="G5:G33" si="0">F5/$B$1</f>
        <v>0.55555555555555558</v>
      </c>
      <c r="H5" s="21"/>
      <c r="I5" s="22">
        <v>1</v>
      </c>
      <c r="J5" s="22" t="s">
        <v>608</v>
      </c>
      <c r="K5" s="10"/>
      <c r="L5" s="10"/>
    </row>
    <row r="6" spans="1:12" ht="15.75" x14ac:dyDescent="0.25">
      <c r="A6" s="11" t="s">
        <v>188</v>
      </c>
      <c r="B6" s="11" t="s">
        <v>189</v>
      </c>
      <c r="C6" s="11" t="s">
        <v>99</v>
      </c>
      <c r="D6" s="11" t="s">
        <v>127</v>
      </c>
      <c r="E6" s="26" t="s">
        <v>190</v>
      </c>
      <c r="F6" s="24">
        <v>17</v>
      </c>
      <c r="G6" s="21">
        <f t="shared" si="0"/>
        <v>0.53968253968253965</v>
      </c>
      <c r="H6" s="21">
        <f>F6/$F$5</f>
        <v>0.97142857142857142</v>
      </c>
      <c r="I6" s="22">
        <v>2</v>
      </c>
      <c r="J6" s="22" t="s">
        <v>609</v>
      </c>
      <c r="K6" s="10"/>
      <c r="L6" s="10"/>
    </row>
    <row r="7" spans="1:12" ht="15.75" x14ac:dyDescent="0.25">
      <c r="A7" s="13" t="s">
        <v>195</v>
      </c>
      <c r="B7" s="13" t="s">
        <v>105</v>
      </c>
      <c r="C7" s="13" t="s">
        <v>106</v>
      </c>
      <c r="D7" s="11" t="s">
        <v>127</v>
      </c>
      <c r="E7" s="26" t="s">
        <v>196</v>
      </c>
      <c r="F7" s="24">
        <v>13</v>
      </c>
      <c r="G7" s="21">
        <f t="shared" si="0"/>
        <v>0.41269841269841268</v>
      </c>
      <c r="H7" s="21">
        <f t="shared" ref="H7:H33" si="1">F7/$F$5</f>
        <v>0.74285714285714288</v>
      </c>
      <c r="I7" s="22">
        <v>3</v>
      </c>
      <c r="J7" s="22" t="s">
        <v>610</v>
      </c>
      <c r="K7" s="10"/>
      <c r="L7" s="10"/>
    </row>
    <row r="8" spans="1:12" ht="15.75" x14ac:dyDescent="0.25">
      <c r="A8" s="11" t="s">
        <v>197</v>
      </c>
      <c r="B8" s="11" t="s">
        <v>58</v>
      </c>
      <c r="C8" s="11" t="s">
        <v>56</v>
      </c>
      <c r="D8" s="11" t="s">
        <v>153</v>
      </c>
      <c r="E8" s="26" t="s">
        <v>198</v>
      </c>
      <c r="F8" s="24">
        <v>13</v>
      </c>
      <c r="G8" s="21">
        <f t="shared" si="0"/>
        <v>0.41269841269841268</v>
      </c>
      <c r="H8" s="21">
        <f t="shared" si="1"/>
        <v>0.74285714285714288</v>
      </c>
      <c r="I8" s="22">
        <v>3</v>
      </c>
      <c r="J8" s="22" t="s">
        <v>610</v>
      </c>
      <c r="K8" s="10"/>
      <c r="L8" s="10"/>
    </row>
    <row r="9" spans="1:12" ht="15.75" x14ac:dyDescent="0.25">
      <c r="A9" s="11" t="s">
        <v>203</v>
      </c>
      <c r="B9" s="11" t="s">
        <v>37</v>
      </c>
      <c r="C9" s="11" t="s">
        <v>29</v>
      </c>
      <c r="D9" s="11" t="s">
        <v>129</v>
      </c>
      <c r="E9" s="26" t="s">
        <v>204</v>
      </c>
      <c r="F9" s="24">
        <v>13</v>
      </c>
      <c r="G9" s="21">
        <f t="shared" si="0"/>
        <v>0.41269841269841268</v>
      </c>
      <c r="H9" s="21">
        <f t="shared" si="1"/>
        <v>0.74285714285714288</v>
      </c>
      <c r="I9" s="22">
        <v>3</v>
      </c>
      <c r="J9" s="22" t="s">
        <v>610</v>
      </c>
      <c r="K9" s="10"/>
      <c r="L9" s="10"/>
    </row>
    <row r="10" spans="1:12" ht="15.75" x14ac:dyDescent="0.25">
      <c r="A10" s="14" t="s">
        <v>212</v>
      </c>
      <c r="B10" s="14" t="s">
        <v>213</v>
      </c>
      <c r="C10" s="14" t="s">
        <v>155</v>
      </c>
      <c r="D10" s="11" t="s">
        <v>127</v>
      </c>
      <c r="E10" s="26" t="s">
        <v>214</v>
      </c>
      <c r="F10" s="24">
        <v>12.5</v>
      </c>
      <c r="G10" s="21">
        <f t="shared" si="0"/>
        <v>0.3968253968253968</v>
      </c>
      <c r="H10" s="21">
        <f t="shared" si="1"/>
        <v>0.7142857142857143</v>
      </c>
      <c r="I10" s="22">
        <v>4</v>
      </c>
      <c r="J10" s="22" t="s">
        <v>610</v>
      </c>
      <c r="K10" s="10"/>
      <c r="L10" s="10"/>
    </row>
    <row r="11" spans="1:12" ht="15.75" x14ac:dyDescent="0.25">
      <c r="A11" s="11" t="s">
        <v>199</v>
      </c>
      <c r="B11" s="11" t="s">
        <v>200</v>
      </c>
      <c r="C11" s="11" t="s">
        <v>201</v>
      </c>
      <c r="D11" s="11" t="s">
        <v>127</v>
      </c>
      <c r="E11" s="26" t="s">
        <v>202</v>
      </c>
      <c r="F11" s="24">
        <v>12</v>
      </c>
      <c r="G11" s="21">
        <f t="shared" si="0"/>
        <v>0.38095238095238093</v>
      </c>
      <c r="H11" s="21">
        <f t="shared" si="1"/>
        <v>0.68571428571428572</v>
      </c>
      <c r="I11" s="22">
        <v>5</v>
      </c>
      <c r="J11" s="22" t="s">
        <v>610</v>
      </c>
      <c r="K11" s="10"/>
      <c r="L11" s="10"/>
    </row>
    <row r="12" spans="1:12" ht="15.75" x14ac:dyDescent="0.25">
      <c r="A12" s="14" t="s">
        <v>223</v>
      </c>
      <c r="B12" s="14" t="s">
        <v>23</v>
      </c>
      <c r="C12" s="14" t="s">
        <v>47</v>
      </c>
      <c r="D12" s="11" t="s">
        <v>127</v>
      </c>
      <c r="E12" s="26" t="s">
        <v>224</v>
      </c>
      <c r="F12" s="24">
        <v>11.5</v>
      </c>
      <c r="G12" s="21">
        <f t="shared" si="0"/>
        <v>0.36507936507936506</v>
      </c>
      <c r="H12" s="21">
        <f t="shared" si="1"/>
        <v>0.65714285714285714</v>
      </c>
      <c r="I12" s="22">
        <v>6</v>
      </c>
      <c r="J12" s="22" t="s">
        <v>610</v>
      </c>
      <c r="K12" s="10"/>
      <c r="L12" s="10"/>
    </row>
    <row r="13" spans="1:12" ht="15.75" x14ac:dyDescent="0.25">
      <c r="A13" s="15" t="s">
        <v>215</v>
      </c>
      <c r="B13" s="15" t="s">
        <v>216</v>
      </c>
      <c r="C13" s="15" t="s">
        <v>217</v>
      </c>
      <c r="D13" s="11" t="s">
        <v>151</v>
      </c>
      <c r="E13" s="26" t="s">
        <v>218</v>
      </c>
      <c r="F13" s="24">
        <v>11</v>
      </c>
      <c r="G13" s="21">
        <f t="shared" si="0"/>
        <v>0.34920634920634919</v>
      </c>
      <c r="H13" s="21">
        <f t="shared" si="1"/>
        <v>0.62857142857142856</v>
      </c>
      <c r="I13" s="22">
        <v>7</v>
      </c>
      <c r="J13" s="22" t="s">
        <v>610</v>
      </c>
      <c r="K13" s="10"/>
      <c r="L13" s="10"/>
    </row>
    <row r="14" spans="1:12" ht="15.75" x14ac:dyDescent="0.25">
      <c r="A14" s="14" t="s">
        <v>139</v>
      </c>
      <c r="B14" s="14" t="s">
        <v>23</v>
      </c>
      <c r="C14" s="14" t="s">
        <v>13</v>
      </c>
      <c r="D14" s="11" t="s">
        <v>127</v>
      </c>
      <c r="E14" s="26" t="s">
        <v>225</v>
      </c>
      <c r="F14" s="24">
        <v>11</v>
      </c>
      <c r="G14" s="21">
        <f t="shared" si="0"/>
        <v>0.34920634920634919</v>
      </c>
      <c r="H14" s="21">
        <f t="shared" si="1"/>
        <v>0.62857142857142856</v>
      </c>
      <c r="I14" s="22">
        <v>7</v>
      </c>
      <c r="J14" s="22" t="s">
        <v>610</v>
      </c>
      <c r="K14" s="10"/>
      <c r="L14" s="10"/>
    </row>
    <row r="15" spans="1:12" ht="15.75" x14ac:dyDescent="0.25">
      <c r="A15" s="15" t="s">
        <v>209</v>
      </c>
      <c r="B15" s="15" t="s">
        <v>210</v>
      </c>
      <c r="C15" s="15" t="s">
        <v>76</v>
      </c>
      <c r="D15" s="15" t="s">
        <v>153</v>
      </c>
      <c r="E15" s="26" t="s">
        <v>211</v>
      </c>
      <c r="F15" s="24">
        <v>10</v>
      </c>
      <c r="G15" s="21">
        <f t="shared" si="0"/>
        <v>0.31746031746031744</v>
      </c>
      <c r="H15" s="21">
        <f t="shared" si="1"/>
        <v>0.5714285714285714</v>
      </c>
      <c r="I15" s="22">
        <v>8</v>
      </c>
      <c r="J15" s="22" t="s">
        <v>610</v>
      </c>
      <c r="K15" s="10"/>
      <c r="L15" s="10"/>
    </row>
    <row r="16" spans="1:12" ht="15.75" x14ac:dyDescent="0.25">
      <c r="A16" s="15" t="s">
        <v>255</v>
      </c>
      <c r="B16" s="15" t="s">
        <v>37</v>
      </c>
      <c r="C16" s="15" t="s">
        <v>24</v>
      </c>
      <c r="D16" s="15" t="s">
        <v>127</v>
      </c>
      <c r="E16" s="26" t="s">
        <v>256</v>
      </c>
      <c r="F16" s="24">
        <v>10</v>
      </c>
      <c r="G16" s="21">
        <f t="shared" si="0"/>
        <v>0.31746031746031744</v>
      </c>
      <c r="H16" s="21">
        <f t="shared" si="1"/>
        <v>0.5714285714285714</v>
      </c>
      <c r="I16" s="22">
        <v>8</v>
      </c>
      <c r="J16" s="22" t="s">
        <v>610</v>
      </c>
      <c r="K16" s="10"/>
      <c r="L16" s="10"/>
    </row>
    <row r="17" spans="1:12" ht="15.75" x14ac:dyDescent="0.25">
      <c r="A17" s="16" t="s">
        <v>219</v>
      </c>
      <c r="B17" s="17" t="s">
        <v>152</v>
      </c>
      <c r="C17" s="17" t="s">
        <v>22</v>
      </c>
      <c r="D17" s="15" t="s">
        <v>129</v>
      </c>
      <c r="E17" s="26" t="s">
        <v>220</v>
      </c>
      <c r="F17" s="24">
        <v>9</v>
      </c>
      <c r="G17" s="21">
        <f t="shared" si="0"/>
        <v>0.2857142857142857</v>
      </c>
      <c r="H17" s="21">
        <f t="shared" si="1"/>
        <v>0.51428571428571423</v>
      </c>
      <c r="I17" s="22">
        <v>9</v>
      </c>
      <c r="J17" s="22" t="s">
        <v>610</v>
      </c>
      <c r="K17" s="10"/>
      <c r="L17" s="10"/>
    </row>
    <row r="18" spans="1:12" ht="15.75" x14ac:dyDescent="0.25">
      <c r="A18" s="15" t="s">
        <v>241</v>
      </c>
      <c r="B18" s="11" t="s">
        <v>23</v>
      </c>
      <c r="C18" s="11" t="s">
        <v>49</v>
      </c>
      <c r="D18" s="11" t="s">
        <v>144</v>
      </c>
      <c r="E18" s="26" t="s">
        <v>242</v>
      </c>
      <c r="F18" s="24">
        <v>9</v>
      </c>
      <c r="G18" s="21">
        <f t="shared" si="0"/>
        <v>0.2857142857142857</v>
      </c>
      <c r="H18" s="21">
        <f t="shared" si="1"/>
        <v>0.51428571428571423</v>
      </c>
      <c r="I18" s="22">
        <v>9</v>
      </c>
      <c r="J18" s="22" t="s">
        <v>610</v>
      </c>
      <c r="K18" s="10"/>
      <c r="L18" s="10"/>
    </row>
    <row r="19" spans="1:12" ht="15.75" x14ac:dyDescent="0.25">
      <c r="A19" s="11" t="s">
        <v>226</v>
      </c>
      <c r="B19" s="11" t="s">
        <v>227</v>
      </c>
      <c r="C19" s="11" t="s">
        <v>228</v>
      </c>
      <c r="D19" s="11" t="s">
        <v>129</v>
      </c>
      <c r="E19" s="26" t="s">
        <v>229</v>
      </c>
      <c r="F19" s="24">
        <v>8.5</v>
      </c>
      <c r="G19" s="21">
        <f t="shared" si="0"/>
        <v>0.26984126984126983</v>
      </c>
      <c r="H19" s="21">
        <f t="shared" si="1"/>
        <v>0.48571428571428571</v>
      </c>
      <c r="I19" s="22">
        <v>10</v>
      </c>
      <c r="J19" s="22" t="s">
        <v>610</v>
      </c>
      <c r="K19" s="10"/>
      <c r="L19" s="10"/>
    </row>
    <row r="20" spans="1:12" ht="15.75" x14ac:dyDescent="0.25">
      <c r="A20" s="15" t="s">
        <v>263</v>
      </c>
      <c r="B20" s="11" t="s">
        <v>264</v>
      </c>
      <c r="C20" s="11" t="s">
        <v>14</v>
      </c>
      <c r="D20" s="11" t="s">
        <v>127</v>
      </c>
      <c r="E20" s="26" t="s">
        <v>265</v>
      </c>
      <c r="F20" s="24">
        <v>8.5</v>
      </c>
      <c r="G20" s="21">
        <f t="shared" si="0"/>
        <v>0.26984126984126983</v>
      </c>
      <c r="H20" s="21">
        <f t="shared" si="1"/>
        <v>0.48571428571428571</v>
      </c>
      <c r="I20" s="22">
        <v>10</v>
      </c>
      <c r="J20" s="22" t="s">
        <v>610</v>
      </c>
      <c r="K20" s="10"/>
      <c r="L20" s="10"/>
    </row>
    <row r="21" spans="1:12" ht="15.75" x14ac:dyDescent="0.25">
      <c r="A21" s="14" t="s">
        <v>205</v>
      </c>
      <c r="B21" s="14" t="s">
        <v>206</v>
      </c>
      <c r="C21" s="14" t="s">
        <v>207</v>
      </c>
      <c r="D21" s="11" t="s">
        <v>151</v>
      </c>
      <c r="E21" s="26" t="s">
        <v>208</v>
      </c>
      <c r="F21" s="24">
        <v>8</v>
      </c>
      <c r="G21" s="21">
        <f t="shared" si="0"/>
        <v>0.25396825396825395</v>
      </c>
      <c r="H21" s="21">
        <f t="shared" si="1"/>
        <v>0.45714285714285713</v>
      </c>
      <c r="I21" s="22">
        <v>11</v>
      </c>
      <c r="J21" s="22" t="s">
        <v>610</v>
      </c>
      <c r="K21" s="10"/>
      <c r="L21" s="10"/>
    </row>
    <row r="22" spans="1:12" ht="15.75" x14ac:dyDescent="0.25">
      <c r="A22" s="14" t="s">
        <v>221</v>
      </c>
      <c r="B22" s="14" t="s">
        <v>26</v>
      </c>
      <c r="C22" s="14" t="s">
        <v>13</v>
      </c>
      <c r="D22" s="11" t="s">
        <v>127</v>
      </c>
      <c r="E22" s="26" t="s">
        <v>222</v>
      </c>
      <c r="F22" s="24">
        <v>8</v>
      </c>
      <c r="G22" s="21">
        <f t="shared" si="0"/>
        <v>0.25396825396825395</v>
      </c>
      <c r="H22" s="21">
        <f t="shared" si="1"/>
        <v>0.45714285714285713</v>
      </c>
      <c r="I22" s="22">
        <v>11</v>
      </c>
      <c r="J22" s="22" t="s">
        <v>610</v>
      </c>
      <c r="K22" s="10"/>
      <c r="L22" s="10"/>
    </row>
    <row r="23" spans="1:12" ht="15.75" x14ac:dyDescent="0.25">
      <c r="A23" s="11" t="s">
        <v>243</v>
      </c>
      <c r="B23" s="11" t="s">
        <v>16</v>
      </c>
      <c r="C23" s="11" t="s">
        <v>24</v>
      </c>
      <c r="D23" s="11" t="s">
        <v>144</v>
      </c>
      <c r="E23" s="26" t="s">
        <v>244</v>
      </c>
      <c r="F23" s="24">
        <v>8</v>
      </c>
      <c r="G23" s="21">
        <f t="shared" si="0"/>
        <v>0.25396825396825395</v>
      </c>
      <c r="H23" s="21">
        <f t="shared" si="1"/>
        <v>0.45714285714285713</v>
      </c>
      <c r="I23" s="22">
        <v>11</v>
      </c>
      <c r="J23" s="22" t="s">
        <v>610</v>
      </c>
      <c r="K23" s="10"/>
      <c r="L23" s="10"/>
    </row>
    <row r="24" spans="1:12" ht="15.75" x14ac:dyDescent="0.25">
      <c r="A24" s="11" t="s">
        <v>230</v>
      </c>
      <c r="B24" s="11" t="s">
        <v>32</v>
      </c>
      <c r="C24" s="11" t="s">
        <v>42</v>
      </c>
      <c r="D24" s="11" t="s">
        <v>153</v>
      </c>
      <c r="E24" s="26" t="s">
        <v>231</v>
      </c>
      <c r="F24" s="24">
        <v>8</v>
      </c>
      <c r="G24" s="21">
        <f t="shared" si="0"/>
        <v>0.25396825396825395</v>
      </c>
      <c r="H24" s="21">
        <f t="shared" si="1"/>
        <v>0.45714285714285713</v>
      </c>
      <c r="I24" s="22">
        <v>11</v>
      </c>
      <c r="J24" s="22" t="s">
        <v>610</v>
      </c>
      <c r="K24" s="10"/>
      <c r="L24" s="10"/>
    </row>
    <row r="25" spans="1:12" ht="15.75" x14ac:dyDescent="0.25">
      <c r="A25" s="15" t="s">
        <v>273</v>
      </c>
      <c r="B25" s="11" t="s">
        <v>274</v>
      </c>
      <c r="C25" s="11" t="s">
        <v>275</v>
      </c>
      <c r="D25" s="11" t="s">
        <v>235</v>
      </c>
      <c r="E25" s="26" t="s">
        <v>276</v>
      </c>
      <c r="F25" s="24">
        <v>8</v>
      </c>
      <c r="G25" s="21">
        <f t="shared" si="0"/>
        <v>0.25396825396825395</v>
      </c>
      <c r="H25" s="21">
        <f t="shared" si="1"/>
        <v>0.45714285714285713</v>
      </c>
      <c r="I25" s="22">
        <v>11</v>
      </c>
      <c r="J25" s="22" t="s">
        <v>610</v>
      </c>
      <c r="K25" s="10"/>
      <c r="L25" s="10"/>
    </row>
    <row r="26" spans="1:12" ht="15.75" x14ac:dyDescent="0.25">
      <c r="A26" s="15" t="s">
        <v>283</v>
      </c>
      <c r="B26" s="15" t="s">
        <v>41</v>
      </c>
      <c r="C26" s="15" t="s">
        <v>284</v>
      </c>
      <c r="D26" s="15" t="s">
        <v>153</v>
      </c>
      <c r="E26" s="26" t="s">
        <v>285</v>
      </c>
      <c r="F26" s="24">
        <v>7</v>
      </c>
      <c r="G26" s="21">
        <f t="shared" si="0"/>
        <v>0.22222222222222221</v>
      </c>
      <c r="H26" s="21">
        <f t="shared" si="1"/>
        <v>0.4</v>
      </c>
      <c r="I26" s="22">
        <v>12</v>
      </c>
      <c r="J26" s="22" t="s">
        <v>610</v>
      </c>
      <c r="K26" s="10"/>
      <c r="L26" s="10"/>
    </row>
    <row r="27" spans="1:12" ht="15.75" x14ac:dyDescent="0.25">
      <c r="A27" s="11" t="s">
        <v>277</v>
      </c>
      <c r="B27" s="11" t="s">
        <v>278</v>
      </c>
      <c r="C27" s="11" t="s">
        <v>279</v>
      </c>
      <c r="D27" s="11" t="s">
        <v>235</v>
      </c>
      <c r="E27" s="26" t="s">
        <v>280</v>
      </c>
      <c r="F27" s="24">
        <v>7</v>
      </c>
      <c r="G27" s="21">
        <f t="shared" si="0"/>
        <v>0.22222222222222221</v>
      </c>
      <c r="H27" s="21">
        <f t="shared" si="1"/>
        <v>0.4</v>
      </c>
      <c r="I27" s="22">
        <v>12</v>
      </c>
      <c r="J27" s="22" t="s">
        <v>610</v>
      </c>
      <c r="K27" s="10"/>
      <c r="L27" s="10"/>
    </row>
    <row r="28" spans="1:12" ht="15.75" x14ac:dyDescent="0.25">
      <c r="A28" s="15" t="s">
        <v>249</v>
      </c>
      <c r="B28" s="15" t="s">
        <v>250</v>
      </c>
      <c r="C28" s="15" t="s">
        <v>251</v>
      </c>
      <c r="D28" s="15" t="s">
        <v>127</v>
      </c>
      <c r="E28" s="26" t="s">
        <v>252</v>
      </c>
      <c r="F28" s="24">
        <v>7</v>
      </c>
      <c r="G28" s="21">
        <f t="shared" si="0"/>
        <v>0.22222222222222221</v>
      </c>
      <c r="H28" s="21">
        <f t="shared" si="1"/>
        <v>0.4</v>
      </c>
      <c r="I28" s="22">
        <v>12</v>
      </c>
      <c r="J28" s="22" t="s">
        <v>610</v>
      </c>
      <c r="K28" s="10"/>
      <c r="L28" s="10"/>
    </row>
    <row r="29" spans="1:12" ht="15.75" x14ac:dyDescent="0.25">
      <c r="A29" s="16" t="s">
        <v>286</v>
      </c>
      <c r="B29" s="17" t="s">
        <v>16</v>
      </c>
      <c r="C29" s="17" t="s">
        <v>42</v>
      </c>
      <c r="D29" s="15" t="s">
        <v>127</v>
      </c>
      <c r="E29" s="26" t="s">
        <v>287</v>
      </c>
      <c r="F29" s="24">
        <v>7</v>
      </c>
      <c r="G29" s="21">
        <f t="shared" si="0"/>
        <v>0.22222222222222221</v>
      </c>
      <c r="H29" s="21">
        <f t="shared" si="1"/>
        <v>0.4</v>
      </c>
      <c r="I29" s="22">
        <v>12</v>
      </c>
      <c r="J29" s="22" t="s">
        <v>610</v>
      </c>
      <c r="K29" s="10"/>
      <c r="L29" s="10"/>
    </row>
    <row r="30" spans="1:12" ht="15.75" x14ac:dyDescent="0.25">
      <c r="A30" s="12" t="s">
        <v>261</v>
      </c>
      <c r="B30" s="12" t="s">
        <v>41</v>
      </c>
      <c r="C30" s="12" t="s">
        <v>34</v>
      </c>
      <c r="D30" s="11" t="s">
        <v>147</v>
      </c>
      <c r="E30" s="26" t="s">
        <v>262</v>
      </c>
      <c r="F30" s="24">
        <v>7</v>
      </c>
      <c r="G30" s="21">
        <f t="shared" si="0"/>
        <v>0.22222222222222221</v>
      </c>
      <c r="H30" s="21">
        <f t="shared" si="1"/>
        <v>0.4</v>
      </c>
      <c r="I30" s="22">
        <v>12</v>
      </c>
      <c r="J30" s="22" t="s">
        <v>610</v>
      </c>
      <c r="K30" s="10"/>
      <c r="L30" s="10"/>
    </row>
    <row r="31" spans="1:12" ht="15.75" x14ac:dyDescent="0.25">
      <c r="A31" s="14" t="s">
        <v>199</v>
      </c>
      <c r="B31" s="14" t="s">
        <v>245</v>
      </c>
      <c r="C31" s="14" t="s">
        <v>178</v>
      </c>
      <c r="D31" s="11" t="s">
        <v>153</v>
      </c>
      <c r="E31" s="26" t="s">
        <v>246</v>
      </c>
      <c r="F31" s="24">
        <v>7</v>
      </c>
      <c r="G31" s="21">
        <f t="shared" si="0"/>
        <v>0.22222222222222221</v>
      </c>
      <c r="H31" s="21">
        <f t="shared" si="1"/>
        <v>0.4</v>
      </c>
      <c r="I31" s="22">
        <v>12</v>
      </c>
      <c r="J31" s="22" t="s">
        <v>610</v>
      </c>
      <c r="K31" s="10"/>
      <c r="L31" s="10"/>
    </row>
    <row r="32" spans="1:12" ht="15.75" x14ac:dyDescent="0.25">
      <c r="A32" s="14" t="s">
        <v>232</v>
      </c>
      <c r="B32" s="14" t="s">
        <v>233</v>
      </c>
      <c r="C32" s="14" t="s">
        <v>234</v>
      </c>
      <c r="D32" s="11" t="s">
        <v>235</v>
      </c>
      <c r="E32" s="26" t="s">
        <v>236</v>
      </c>
      <c r="F32" s="24">
        <v>7</v>
      </c>
      <c r="G32" s="21">
        <f t="shared" si="0"/>
        <v>0.22222222222222221</v>
      </c>
      <c r="H32" s="21">
        <f t="shared" si="1"/>
        <v>0.4</v>
      </c>
      <c r="I32" s="22">
        <v>12</v>
      </c>
      <c r="J32" s="22" t="s">
        <v>610</v>
      </c>
      <c r="K32" s="10"/>
      <c r="L32" s="10"/>
    </row>
    <row r="33" spans="1:12" ht="15.75" x14ac:dyDescent="0.25">
      <c r="A33" s="11" t="s">
        <v>237</v>
      </c>
      <c r="B33" s="11" t="s">
        <v>238</v>
      </c>
      <c r="C33" s="11" t="s">
        <v>239</v>
      </c>
      <c r="D33" s="11" t="s">
        <v>147</v>
      </c>
      <c r="E33" s="26" t="s">
        <v>240</v>
      </c>
      <c r="F33" s="24">
        <v>6</v>
      </c>
      <c r="G33" s="21">
        <f t="shared" si="0"/>
        <v>0.19047619047619047</v>
      </c>
      <c r="H33" s="21">
        <f t="shared" si="1"/>
        <v>0.34285714285714286</v>
      </c>
      <c r="I33" s="22">
        <v>13</v>
      </c>
      <c r="J33" s="22" t="s">
        <v>610</v>
      </c>
      <c r="K33" s="10"/>
      <c r="L33" s="10"/>
    </row>
    <row r="34" spans="1:12" ht="15.75" x14ac:dyDescent="0.25">
      <c r="A34" s="11" t="s">
        <v>162</v>
      </c>
      <c r="B34" s="11" t="s">
        <v>253</v>
      </c>
      <c r="C34" s="11" t="s">
        <v>15</v>
      </c>
      <c r="D34" s="11" t="s">
        <v>153</v>
      </c>
      <c r="E34" s="26" t="s">
        <v>254</v>
      </c>
      <c r="F34" s="24">
        <v>6</v>
      </c>
      <c r="G34" s="21">
        <f t="shared" ref="G34:G36" si="2">F34/$B$1</f>
        <v>0.19047619047619047</v>
      </c>
      <c r="H34" s="21">
        <f t="shared" ref="H34:H36" si="3">F34/$F$5</f>
        <v>0.34285714285714286</v>
      </c>
      <c r="I34" s="22">
        <v>13</v>
      </c>
      <c r="J34" s="22" t="s">
        <v>610</v>
      </c>
      <c r="K34" s="10"/>
      <c r="L34" s="10"/>
    </row>
    <row r="35" spans="1:12" ht="15.75" x14ac:dyDescent="0.25">
      <c r="A35" s="11" t="s">
        <v>270</v>
      </c>
      <c r="B35" s="11" t="s">
        <v>271</v>
      </c>
      <c r="C35" s="11" t="s">
        <v>14</v>
      </c>
      <c r="D35" s="11" t="s">
        <v>129</v>
      </c>
      <c r="E35" s="26" t="s">
        <v>272</v>
      </c>
      <c r="F35" s="24">
        <v>6</v>
      </c>
      <c r="G35" s="21">
        <f t="shared" si="2"/>
        <v>0.19047619047619047</v>
      </c>
      <c r="H35" s="21">
        <f t="shared" si="3"/>
        <v>0.34285714285714286</v>
      </c>
      <c r="I35" s="22">
        <v>13</v>
      </c>
      <c r="J35" s="22" t="s">
        <v>610</v>
      </c>
      <c r="K35" s="10"/>
      <c r="L35" s="10"/>
    </row>
    <row r="36" spans="1:12" ht="15.75" x14ac:dyDescent="0.25">
      <c r="A36" s="15" t="s">
        <v>247</v>
      </c>
      <c r="B36" s="15" t="s">
        <v>189</v>
      </c>
      <c r="C36" s="15" t="s">
        <v>19</v>
      </c>
      <c r="D36" s="15" t="s">
        <v>127</v>
      </c>
      <c r="E36" s="26" t="s">
        <v>248</v>
      </c>
      <c r="F36" s="24">
        <v>6</v>
      </c>
      <c r="G36" s="21">
        <f t="shared" si="2"/>
        <v>0.19047619047619047</v>
      </c>
      <c r="H36" s="21">
        <f t="shared" si="3"/>
        <v>0.34285714285714286</v>
      </c>
      <c r="I36" s="22">
        <v>13</v>
      </c>
      <c r="J36" s="22" t="s">
        <v>610</v>
      </c>
      <c r="K36" s="10"/>
      <c r="L36" s="10"/>
    </row>
    <row r="37" spans="1:12" ht="15.75" x14ac:dyDescent="0.25">
      <c r="A37" s="23" t="s">
        <v>288</v>
      </c>
      <c r="B37" s="23" t="s">
        <v>121</v>
      </c>
      <c r="C37" s="23" t="s">
        <v>55</v>
      </c>
      <c r="D37" s="23" t="s">
        <v>129</v>
      </c>
      <c r="E37" s="22" t="s">
        <v>289</v>
      </c>
      <c r="F37" s="22">
        <v>5</v>
      </c>
      <c r="G37" s="21">
        <f t="shared" ref="G37:G41" si="4">F37/$B$1</f>
        <v>0.15873015873015872</v>
      </c>
      <c r="H37" s="21">
        <f t="shared" ref="H37:H41" si="5">F37/$F$5</f>
        <v>0.2857142857142857</v>
      </c>
      <c r="I37" s="22">
        <v>14</v>
      </c>
      <c r="J37" s="22" t="s">
        <v>610</v>
      </c>
      <c r="K37" s="10"/>
      <c r="L37" s="10"/>
    </row>
    <row r="38" spans="1:12" ht="15.75" x14ac:dyDescent="0.25">
      <c r="A38" s="23" t="s">
        <v>266</v>
      </c>
      <c r="B38" s="23" t="s">
        <v>267</v>
      </c>
      <c r="C38" s="23" t="s">
        <v>268</v>
      </c>
      <c r="D38" s="23" t="s">
        <v>147</v>
      </c>
      <c r="E38" s="22" t="s">
        <v>269</v>
      </c>
      <c r="F38" s="22">
        <v>5</v>
      </c>
      <c r="G38" s="21">
        <f t="shared" si="4"/>
        <v>0.15873015873015872</v>
      </c>
      <c r="H38" s="21">
        <f t="shared" si="5"/>
        <v>0.2857142857142857</v>
      </c>
      <c r="I38" s="22">
        <v>14</v>
      </c>
      <c r="J38" s="22" t="s">
        <v>610</v>
      </c>
      <c r="L38" s="10"/>
    </row>
    <row r="39" spans="1:12" ht="15.75" x14ac:dyDescent="0.25">
      <c r="A39" s="23" t="s">
        <v>257</v>
      </c>
      <c r="B39" s="23" t="s">
        <v>258</v>
      </c>
      <c r="C39" s="23" t="s">
        <v>259</v>
      </c>
      <c r="D39" s="23" t="s">
        <v>138</v>
      </c>
      <c r="E39" s="22" t="s">
        <v>260</v>
      </c>
      <c r="F39" s="22">
        <v>5</v>
      </c>
      <c r="G39" s="21">
        <f t="shared" si="4"/>
        <v>0.15873015873015872</v>
      </c>
      <c r="H39" s="21">
        <f t="shared" si="5"/>
        <v>0.2857142857142857</v>
      </c>
      <c r="I39" s="22">
        <v>14</v>
      </c>
      <c r="J39" s="22" t="s">
        <v>610</v>
      </c>
    </row>
    <row r="40" spans="1:12" ht="15.75" x14ac:dyDescent="0.25">
      <c r="A40" s="23" t="s">
        <v>290</v>
      </c>
      <c r="B40" s="23" t="s">
        <v>45</v>
      </c>
      <c r="C40" s="23" t="s">
        <v>18</v>
      </c>
      <c r="D40" s="23" t="s">
        <v>127</v>
      </c>
      <c r="E40" s="22" t="s">
        <v>291</v>
      </c>
      <c r="F40" s="22">
        <v>4</v>
      </c>
      <c r="G40" s="21">
        <f t="shared" si="4"/>
        <v>0.12698412698412698</v>
      </c>
      <c r="H40" s="21">
        <f t="shared" si="5"/>
        <v>0.22857142857142856</v>
      </c>
      <c r="I40" s="22">
        <v>15</v>
      </c>
      <c r="J40" s="22" t="s">
        <v>610</v>
      </c>
    </row>
    <row r="41" spans="1:12" ht="15.75" x14ac:dyDescent="0.25">
      <c r="A41" s="23" t="s">
        <v>281</v>
      </c>
      <c r="B41" s="23" t="s">
        <v>32</v>
      </c>
      <c r="C41" s="23" t="s">
        <v>42</v>
      </c>
      <c r="D41" s="23" t="s">
        <v>153</v>
      </c>
      <c r="E41" s="22" t="s">
        <v>282</v>
      </c>
      <c r="F41" s="22">
        <v>4</v>
      </c>
      <c r="G41" s="21">
        <f t="shared" si="4"/>
        <v>0.12698412698412698</v>
      </c>
      <c r="H41" s="21">
        <f t="shared" si="5"/>
        <v>0.22857142857142856</v>
      </c>
      <c r="I41" s="22">
        <v>15</v>
      </c>
      <c r="J41" s="22" t="s">
        <v>610</v>
      </c>
    </row>
    <row r="43" spans="1:12" ht="15.75" x14ac:dyDescent="0.25">
      <c r="A43" s="45" t="s">
        <v>66</v>
      </c>
      <c r="B43" s="45"/>
      <c r="C43" s="20"/>
      <c r="D43" s="20"/>
      <c r="E43" s="45" t="s">
        <v>67</v>
      </c>
      <c r="F43" s="45"/>
      <c r="G43" s="45"/>
    </row>
  </sheetData>
  <autoFilter ref="A3:J4" xr:uid="{00000000-0009-0000-0000-000000000000}">
    <filterColumn colId="5" showButton="0"/>
    <filterColumn colId="6" showButton="0"/>
    <sortState xmlns:xlrd2="http://schemas.microsoft.com/office/spreadsheetml/2017/richdata2" ref="A6:J33">
      <sortCondition descending="1" ref="F3:F4"/>
    </sortState>
  </autoFilter>
  <mergeCells count="10">
    <mergeCell ref="A43:B43"/>
    <mergeCell ref="E43:G43"/>
    <mergeCell ref="J3:J4"/>
    <mergeCell ref="A3:A4"/>
    <mergeCell ref="B3:B4"/>
    <mergeCell ref="C3:C4"/>
    <mergeCell ref="D3:D4"/>
    <mergeCell ref="E3:E4"/>
    <mergeCell ref="I3:I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4"/>
  <sheetViews>
    <sheetView topLeftCell="A16" workbookViewId="0">
      <selection activeCell="R10" sqref="R10"/>
    </sheetView>
  </sheetViews>
  <sheetFormatPr defaultColWidth="9.140625" defaultRowHeight="15" x14ac:dyDescent="0.25"/>
  <cols>
    <col min="1" max="1" width="20.140625" style="1" bestFit="1" customWidth="1"/>
    <col min="2" max="2" width="19.28515625" style="1" customWidth="1"/>
    <col min="3" max="3" width="17.140625" style="1" customWidth="1"/>
    <col min="4" max="4" width="37.42578125" style="1" customWidth="1"/>
    <col min="5" max="5" width="13.4257812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35</v>
      </c>
      <c r="C1" s="5"/>
      <c r="D1" s="5"/>
      <c r="E1" s="7"/>
      <c r="F1" s="7"/>
      <c r="G1" s="7"/>
      <c r="H1" s="7"/>
      <c r="I1" s="7"/>
      <c r="J1" s="7"/>
    </row>
    <row r="2" spans="1:12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47" t="s">
        <v>1</v>
      </c>
      <c r="B3" s="47" t="s">
        <v>2</v>
      </c>
      <c r="C3" s="47" t="s">
        <v>3</v>
      </c>
      <c r="D3" s="47" t="s">
        <v>4</v>
      </c>
      <c r="E3" s="47" t="s">
        <v>0</v>
      </c>
      <c r="F3" s="47" t="s">
        <v>6</v>
      </c>
      <c r="G3" s="47"/>
      <c r="H3" s="47"/>
      <c r="I3" s="47" t="s">
        <v>7</v>
      </c>
      <c r="J3" s="46" t="s">
        <v>9</v>
      </c>
      <c r="K3" s="10"/>
    </row>
    <row r="4" spans="1:12" x14ac:dyDescent="0.25">
      <c r="A4" s="47"/>
      <c r="B4" s="47"/>
      <c r="C4" s="47"/>
      <c r="D4" s="47"/>
      <c r="E4" s="47"/>
      <c r="F4" s="9" t="s">
        <v>8</v>
      </c>
      <c r="G4" s="9" t="s">
        <v>10</v>
      </c>
      <c r="H4" s="9" t="s">
        <v>11</v>
      </c>
      <c r="I4" s="47"/>
      <c r="J4" s="46"/>
      <c r="K4" s="10"/>
    </row>
    <row r="5" spans="1:12" ht="15.75" x14ac:dyDescent="0.25">
      <c r="A5" s="12" t="s">
        <v>296</v>
      </c>
      <c r="B5" s="12" t="s">
        <v>297</v>
      </c>
      <c r="C5" s="12" t="s">
        <v>57</v>
      </c>
      <c r="D5" s="12" t="s">
        <v>138</v>
      </c>
      <c r="E5" s="11" t="s">
        <v>298</v>
      </c>
      <c r="F5" s="24">
        <v>21</v>
      </c>
      <c r="G5" s="21">
        <f t="shared" ref="G5:G30" si="0">F5/$B$1</f>
        <v>0.6</v>
      </c>
      <c r="H5" s="21"/>
      <c r="I5" s="22">
        <v>1</v>
      </c>
      <c r="J5" s="22" t="s">
        <v>608</v>
      </c>
      <c r="K5" s="10"/>
      <c r="L5" s="10"/>
    </row>
    <row r="6" spans="1:12" ht="15.75" x14ac:dyDescent="0.25">
      <c r="A6" s="11" t="s">
        <v>135</v>
      </c>
      <c r="B6" s="11" t="s">
        <v>37</v>
      </c>
      <c r="C6" s="11" t="s">
        <v>42</v>
      </c>
      <c r="D6" s="11" t="s">
        <v>129</v>
      </c>
      <c r="E6" s="12" t="s">
        <v>295</v>
      </c>
      <c r="F6" s="24">
        <v>19</v>
      </c>
      <c r="G6" s="21">
        <f t="shared" si="0"/>
        <v>0.54285714285714282</v>
      </c>
      <c r="H6" s="21">
        <f t="shared" ref="H6:H30" si="1">F6/$F$5</f>
        <v>0.90476190476190477</v>
      </c>
      <c r="I6" s="22">
        <v>2</v>
      </c>
      <c r="J6" s="22" t="s">
        <v>609</v>
      </c>
      <c r="K6" s="10"/>
      <c r="L6" s="10"/>
    </row>
    <row r="7" spans="1:12" ht="15.75" x14ac:dyDescent="0.25">
      <c r="A7" s="12" t="s">
        <v>293</v>
      </c>
      <c r="B7" s="12" t="s">
        <v>20</v>
      </c>
      <c r="C7" s="12" t="s">
        <v>13</v>
      </c>
      <c r="D7" s="12" t="s">
        <v>153</v>
      </c>
      <c r="E7" s="11" t="s">
        <v>294</v>
      </c>
      <c r="F7" s="24">
        <v>18.5</v>
      </c>
      <c r="G7" s="21">
        <f t="shared" si="0"/>
        <v>0.52857142857142858</v>
      </c>
      <c r="H7" s="21">
        <f t="shared" si="1"/>
        <v>0.88095238095238093</v>
      </c>
      <c r="I7" s="22">
        <v>3</v>
      </c>
      <c r="J7" s="22" t="s">
        <v>609</v>
      </c>
      <c r="K7" s="10"/>
      <c r="L7" s="10"/>
    </row>
    <row r="8" spans="1:12" ht="15.75" x14ac:dyDescent="0.25">
      <c r="A8" s="11" t="s">
        <v>303</v>
      </c>
      <c r="B8" s="11" t="s">
        <v>304</v>
      </c>
      <c r="C8" s="11" t="s">
        <v>25</v>
      </c>
      <c r="D8" s="11" t="s">
        <v>129</v>
      </c>
      <c r="E8" s="12" t="s">
        <v>305</v>
      </c>
      <c r="F8" s="24">
        <v>17</v>
      </c>
      <c r="G8" s="21">
        <f t="shared" si="0"/>
        <v>0.48571428571428571</v>
      </c>
      <c r="H8" s="21">
        <f t="shared" si="1"/>
        <v>0.80952380952380953</v>
      </c>
      <c r="I8" s="22">
        <v>4</v>
      </c>
      <c r="J8" s="22" t="s">
        <v>610</v>
      </c>
      <c r="K8" s="10"/>
      <c r="L8" s="10"/>
    </row>
    <row r="9" spans="1:12" ht="15.75" x14ac:dyDescent="0.25">
      <c r="A9" s="14" t="s">
        <v>299</v>
      </c>
      <c r="B9" s="14" t="s">
        <v>300</v>
      </c>
      <c r="C9" s="14" t="s">
        <v>301</v>
      </c>
      <c r="D9" s="11" t="s">
        <v>168</v>
      </c>
      <c r="E9" s="12" t="s">
        <v>302</v>
      </c>
      <c r="F9" s="24">
        <v>15</v>
      </c>
      <c r="G9" s="21">
        <f t="shared" si="0"/>
        <v>0.42857142857142855</v>
      </c>
      <c r="H9" s="21">
        <f t="shared" si="1"/>
        <v>0.7142857142857143</v>
      </c>
      <c r="I9" s="22">
        <v>5</v>
      </c>
      <c r="J9" s="22" t="s">
        <v>610</v>
      </c>
      <c r="K9" s="10"/>
      <c r="L9" s="10"/>
    </row>
    <row r="10" spans="1:12" ht="15.75" x14ac:dyDescent="0.25">
      <c r="A10" s="11" t="s">
        <v>307</v>
      </c>
      <c r="B10" s="11" t="s">
        <v>308</v>
      </c>
      <c r="C10" s="11" t="s">
        <v>61</v>
      </c>
      <c r="D10" s="11" t="s">
        <v>143</v>
      </c>
      <c r="E10" s="12" t="s">
        <v>309</v>
      </c>
      <c r="F10" s="24">
        <v>14.5</v>
      </c>
      <c r="G10" s="21">
        <f t="shared" si="0"/>
        <v>0.41428571428571431</v>
      </c>
      <c r="H10" s="21">
        <f t="shared" si="1"/>
        <v>0.69047619047619047</v>
      </c>
      <c r="I10" s="22">
        <v>6</v>
      </c>
      <c r="J10" s="22" t="s">
        <v>610</v>
      </c>
      <c r="K10" s="10"/>
      <c r="L10" s="10"/>
    </row>
    <row r="11" spans="1:12" ht="15.75" x14ac:dyDescent="0.25">
      <c r="A11" s="11" t="s">
        <v>139</v>
      </c>
      <c r="B11" s="11" t="s">
        <v>132</v>
      </c>
      <c r="C11" s="11" t="s">
        <v>42</v>
      </c>
      <c r="D11" s="11" t="s">
        <v>129</v>
      </c>
      <c r="E11" s="12" t="s">
        <v>315</v>
      </c>
      <c r="F11" s="24">
        <v>14.5</v>
      </c>
      <c r="G11" s="21">
        <f t="shared" si="0"/>
        <v>0.41428571428571431</v>
      </c>
      <c r="H11" s="21">
        <f t="shared" si="1"/>
        <v>0.69047619047619047</v>
      </c>
      <c r="I11" s="22">
        <v>6</v>
      </c>
      <c r="J11" s="22" t="s">
        <v>610</v>
      </c>
      <c r="K11" s="10"/>
      <c r="L11" s="10"/>
    </row>
    <row r="12" spans="1:12" ht="15.75" x14ac:dyDescent="0.25">
      <c r="A12" s="11" t="s">
        <v>319</v>
      </c>
      <c r="B12" s="11" t="s">
        <v>320</v>
      </c>
      <c r="C12" s="11" t="s">
        <v>321</v>
      </c>
      <c r="D12" s="11" t="s">
        <v>168</v>
      </c>
      <c r="E12" s="12" t="s">
        <v>322</v>
      </c>
      <c r="F12" s="24">
        <v>14</v>
      </c>
      <c r="G12" s="21">
        <f t="shared" si="0"/>
        <v>0.4</v>
      </c>
      <c r="H12" s="21">
        <f t="shared" si="1"/>
        <v>0.66666666666666663</v>
      </c>
      <c r="I12" s="22">
        <v>7</v>
      </c>
      <c r="J12" s="22" t="s">
        <v>610</v>
      </c>
      <c r="K12" s="10"/>
      <c r="L12" s="10"/>
    </row>
    <row r="13" spans="1:12" ht="15.75" x14ac:dyDescent="0.25">
      <c r="A13" s="14" t="s">
        <v>368</v>
      </c>
      <c r="B13" s="14" t="s">
        <v>369</v>
      </c>
      <c r="C13" s="14" t="s">
        <v>370</v>
      </c>
      <c r="D13" s="11" t="s">
        <v>153</v>
      </c>
      <c r="E13" s="12" t="s">
        <v>371</v>
      </c>
      <c r="F13" s="24">
        <v>13.5</v>
      </c>
      <c r="G13" s="21">
        <f t="shared" si="0"/>
        <v>0.38571428571428573</v>
      </c>
      <c r="H13" s="21">
        <f t="shared" si="1"/>
        <v>0.6428571428571429</v>
      </c>
      <c r="I13" s="22">
        <v>8</v>
      </c>
      <c r="J13" s="22" t="s">
        <v>610</v>
      </c>
      <c r="K13" s="10"/>
      <c r="L13" s="10"/>
    </row>
    <row r="14" spans="1:12" ht="15.75" x14ac:dyDescent="0.25">
      <c r="A14" s="11" t="s">
        <v>317</v>
      </c>
      <c r="B14" s="11" t="s">
        <v>20</v>
      </c>
      <c r="C14" s="11" t="s">
        <v>80</v>
      </c>
      <c r="D14" s="11" t="s">
        <v>144</v>
      </c>
      <c r="E14" s="12" t="s">
        <v>318</v>
      </c>
      <c r="F14" s="24">
        <v>13</v>
      </c>
      <c r="G14" s="21">
        <f t="shared" si="0"/>
        <v>0.37142857142857144</v>
      </c>
      <c r="H14" s="21">
        <f t="shared" si="1"/>
        <v>0.61904761904761907</v>
      </c>
      <c r="I14" s="22">
        <v>9</v>
      </c>
      <c r="J14" s="22" t="s">
        <v>610</v>
      </c>
      <c r="K14" s="10"/>
      <c r="L14" s="10"/>
    </row>
    <row r="15" spans="1:12" ht="15.75" x14ac:dyDescent="0.25">
      <c r="A15" s="12" t="s">
        <v>141</v>
      </c>
      <c r="B15" s="12" t="s">
        <v>142</v>
      </c>
      <c r="C15" s="12" t="s">
        <v>110</v>
      </c>
      <c r="D15" s="12" t="s">
        <v>129</v>
      </c>
      <c r="E15" s="11" t="s">
        <v>306</v>
      </c>
      <c r="F15" s="24">
        <v>13</v>
      </c>
      <c r="G15" s="21">
        <f t="shared" si="0"/>
        <v>0.37142857142857144</v>
      </c>
      <c r="H15" s="21">
        <f t="shared" si="1"/>
        <v>0.61904761904761907</v>
      </c>
      <c r="I15" s="22">
        <v>9</v>
      </c>
      <c r="J15" s="22" t="s">
        <v>610</v>
      </c>
      <c r="K15" s="10"/>
      <c r="L15" s="10"/>
    </row>
    <row r="16" spans="1:12" ht="15.75" x14ac:dyDescent="0.25">
      <c r="A16" s="16" t="s">
        <v>131</v>
      </c>
      <c r="B16" s="17" t="s">
        <v>132</v>
      </c>
      <c r="C16" s="17" t="s">
        <v>76</v>
      </c>
      <c r="D16" s="15" t="s">
        <v>133</v>
      </c>
      <c r="E16" s="12" t="s">
        <v>292</v>
      </c>
      <c r="F16" s="24">
        <v>12.5</v>
      </c>
      <c r="G16" s="21">
        <f t="shared" si="0"/>
        <v>0.35714285714285715</v>
      </c>
      <c r="H16" s="21">
        <f t="shared" si="1"/>
        <v>0.59523809523809523</v>
      </c>
      <c r="I16" s="22">
        <v>10</v>
      </c>
      <c r="J16" s="22" t="s">
        <v>610</v>
      </c>
      <c r="K16" s="10"/>
      <c r="L16" s="10"/>
    </row>
    <row r="17" spans="1:12" ht="15.75" x14ac:dyDescent="0.25">
      <c r="A17" s="12" t="s">
        <v>339</v>
      </c>
      <c r="B17" s="12" t="s">
        <v>340</v>
      </c>
      <c r="C17" s="12" t="s">
        <v>341</v>
      </c>
      <c r="D17" s="12" t="s">
        <v>168</v>
      </c>
      <c r="E17" s="11" t="s">
        <v>342</v>
      </c>
      <c r="F17" s="24">
        <v>12.5</v>
      </c>
      <c r="G17" s="21">
        <f t="shared" si="0"/>
        <v>0.35714285714285715</v>
      </c>
      <c r="H17" s="21">
        <f t="shared" si="1"/>
        <v>0.59523809523809523</v>
      </c>
      <c r="I17" s="22">
        <v>10</v>
      </c>
      <c r="J17" s="22" t="s">
        <v>610</v>
      </c>
      <c r="K17" s="10"/>
      <c r="L17" s="10"/>
    </row>
    <row r="18" spans="1:12" ht="15.75" x14ac:dyDescent="0.25">
      <c r="A18" s="15" t="s">
        <v>94</v>
      </c>
      <c r="B18" s="15" t="s">
        <v>30</v>
      </c>
      <c r="C18" s="15" t="s">
        <v>42</v>
      </c>
      <c r="D18" s="11" t="s">
        <v>129</v>
      </c>
      <c r="E18" s="12" t="s">
        <v>314</v>
      </c>
      <c r="F18" s="24">
        <v>12</v>
      </c>
      <c r="G18" s="21">
        <f t="shared" si="0"/>
        <v>0.34285714285714286</v>
      </c>
      <c r="H18" s="21">
        <f t="shared" si="1"/>
        <v>0.5714285714285714</v>
      </c>
      <c r="I18" s="22">
        <v>11</v>
      </c>
      <c r="J18" s="22" t="s">
        <v>610</v>
      </c>
      <c r="K18" s="10"/>
      <c r="L18" s="10"/>
    </row>
    <row r="19" spans="1:12" ht="15.75" x14ac:dyDescent="0.25">
      <c r="A19" s="15" t="s">
        <v>335</v>
      </c>
      <c r="B19" s="11" t="s">
        <v>48</v>
      </c>
      <c r="C19" s="11" t="s">
        <v>336</v>
      </c>
      <c r="D19" s="11" t="s">
        <v>153</v>
      </c>
      <c r="E19" s="12" t="s">
        <v>337</v>
      </c>
      <c r="F19" s="24">
        <v>11.5</v>
      </c>
      <c r="G19" s="21">
        <f t="shared" si="0"/>
        <v>0.32857142857142857</v>
      </c>
      <c r="H19" s="21">
        <f t="shared" si="1"/>
        <v>0.54761904761904767</v>
      </c>
      <c r="I19" s="22">
        <v>12</v>
      </c>
      <c r="J19" s="22" t="s">
        <v>610</v>
      </c>
      <c r="K19" s="10"/>
      <c r="L19" s="10"/>
    </row>
    <row r="20" spans="1:12" ht="15.75" x14ac:dyDescent="0.25">
      <c r="A20" s="11" t="s">
        <v>323</v>
      </c>
      <c r="B20" s="11" t="s">
        <v>324</v>
      </c>
      <c r="C20" s="11" t="s">
        <v>325</v>
      </c>
      <c r="D20" s="11" t="s">
        <v>129</v>
      </c>
      <c r="E20" s="12" t="s">
        <v>326</v>
      </c>
      <c r="F20" s="24">
        <v>11.5</v>
      </c>
      <c r="G20" s="21">
        <f t="shared" si="0"/>
        <v>0.32857142857142857</v>
      </c>
      <c r="H20" s="21">
        <f t="shared" si="1"/>
        <v>0.54761904761904767</v>
      </c>
      <c r="I20" s="22">
        <v>12</v>
      </c>
      <c r="J20" s="22" t="s">
        <v>610</v>
      </c>
      <c r="K20" s="10"/>
      <c r="L20" s="10"/>
    </row>
    <row r="21" spans="1:12" ht="15.75" x14ac:dyDescent="0.25">
      <c r="A21" s="11" t="s">
        <v>146</v>
      </c>
      <c r="B21" s="11" t="s">
        <v>41</v>
      </c>
      <c r="C21" s="11" t="s">
        <v>24</v>
      </c>
      <c r="D21" s="11" t="s">
        <v>147</v>
      </c>
      <c r="E21" s="12" t="s">
        <v>313</v>
      </c>
      <c r="F21" s="24">
        <v>10.5</v>
      </c>
      <c r="G21" s="21">
        <f t="shared" si="0"/>
        <v>0.3</v>
      </c>
      <c r="H21" s="21">
        <f t="shared" si="1"/>
        <v>0.5</v>
      </c>
      <c r="I21" s="22">
        <v>13</v>
      </c>
      <c r="J21" s="22" t="s">
        <v>610</v>
      </c>
      <c r="K21" s="10"/>
      <c r="L21" s="10"/>
    </row>
    <row r="22" spans="1:12" ht="15.75" x14ac:dyDescent="0.25">
      <c r="A22" s="15" t="s">
        <v>327</v>
      </c>
      <c r="B22" s="15" t="s">
        <v>328</v>
      </c>
      <c r="C22" s="15" t="s">
        <v>329</v>
      </c>
      <c r="D22" s="11" t="s">
        <v>138</v>
      </c>
      <c r="E22" s="12" t="s">
        <v>330</v>
      </c>
      <c r="F22" s="24">
        <v>10.5</v>
      </c>
      <c r="G22" s="21">
        <f t="shared" si="0"/>
        <v>0.3</v>
      </c>
      <c r="H22" s="21">
        <f t="shared" si="1"/>
        <v>0.5</v>
      </c>
      <c r="I22" s="22">
        <v>13</v>
      </c>
      <c r="J22" s="22" t="s">
        <v>610</v>
      </c>
      <c r="K22" s="10"/>
      <c r="L22" s="10"/>
    </row>
    <row r="23" spans="1:12" ht="15.75" x14ac:dyDescent="0.25">
      <c r="A23" s="11" t="s">
        <v>343</v>
      </c>
      <c r="B23" s="11" t="s">
        <v>344</v>
      </c>
      <c r="C23" s="11" t="s">
        <v>345</v>
      </c>
      <c r="D23" s="11" t="s">
        <v>153</v>
      </c>
      <c r="E23" s="12" t="s">
        <v>346</v>
      </c>
      <c r="F23" s="24">
        <v>9.5</v>
      </c>
      <c r="G23" s="21">
        <f t="shared" si="0"/>
        <v>0.27142857142857141</v>
      </c>
      <c r="H23" s="21">
        <f t="shared" si="1"/>
        <v>0.45238095238095238</v>
      </c>
      <c r="I23" s="22">
        <v>14</v>
      </c>
      <c r="J23" s="22" t="s">
        <v>610</v>
      </c>
      <c r="K23" s="10"/>
      <c r="L23" s="10"/>
    </row>
    <row r="24" spans="1:12" ht="15.75" x14ac:dyDescent="0.25">
      <c r="A24" s="15" t="s">
        <v>128</v>
      </c>
      <c r="B24" s="15" t="s">
        <v>27</v>
      </c>
      <c r="C24" s="15" t="s">
        <v>53</v>
      </c>
      <c r="D24" s="11" t="s">
        <v>129</v>
      </c>
      <c r="E24" s="12" t="s">
        <v>359</v>
      </c>
      <c r="F24" s="24">
        <v>9.5</v>
      </c>
      <c r="G24" s="21">
        <f t="shared" si="0"/>
        <v>0.27142857142857141</v>
      </c>
      <c r="H24" s="21">
        <f t="shared" si="1"/>
        <v>0.45238095238095238</v>
      </c>
      <c r="I24" s="22">
        <v>14</v>
      </c>
      <c r="J24" s="22" t="s">
        <v>610</v>
      </c>
      <c r="K24" s="10"/>
      <c r="L24" s="10"/>
    </row>
    <row r="25" spans="1:12" ht="15.75" x14ac:dyDescent="0.25">
      <c r="A25" s="11" t="s">
        <v>331</v>
      </c>
      <c r="B25" s="11" t="s">
        <v>332</v>
      </c>
      <c r="C25" s="11" t="s">
        <v>333</v>
      </c>
      <c r="D25" s="11" t="s">
        <v>127</v>
      </c>
      <c r="E25" s="12" t="s">
        <v>334</v>
      </c>
      <c r="F25" s="24">
        <v>9</v>
      </c>
      <c r="G25" s="21">
        <f t="shared" si="0"/>
        <v>0.25714285714285712</v>
      </c>
      <c r="H25" s="21">
        <f t="shared" si="1"/>
        <v>0.42857142857142855</v>
      </c>
      <c r="I25" s="22">
        <v>15</v>
      </c>
      <c r="J25" s="22" t="s">
        <v>610</v>
      </c>
      <c r="K25" s="10"/>
      <c r="L25" s="10"/>
    </row>
    <row r="26" spans="1:12" ht="15.75" x14ac:dyDescent="0.25">
      <c r="A26" s="15" t="s">
        <v>352</v>
      </c>
      <c r="B26" s="15" t="s">
        <v>353</v>
      </c>
      <c r="C26" s="15" t="s">
        <v>56</v>
      </c>
      <c r="D26" s="11" t="s">
        <v>143</v>
      </c>
      <c r="E26" s="12" t="s">
        <v>354</v>
      </c>
      <c r="F26" s="24">
        <v>9</v>
      </c>
      <c r="G26" s="21">
        <f t="shared" si="0"/>
        <v>0.25714285714285712</v>
      </c>
      <c r="H26" s="21">
        <f t="shared" si="1"/>
        <v>0.42857142857142855</v>
      </c>
      <c r="I26" s="22">
        <v>15</v>
      </c>
      <c r="J26" s="22" t="s">
        <v>610</v>
      </c>
      <c r="K26" s="10"/>
      <c r="L26" s="10"/>
    </row>
    <row r="27" spans="1:12" ht="15.75" x14ac:dyDescent="0.25">
      <c r="A27" s="12" t="s">
        <v>364</v>
      </c>
      <c r="B27" s="12" t="s">
        <v>365</v>
      </c>
      <c r="C27" s="12" t="s">
        <v>366</v>
      </c>
      <c r="D27" s="18" t="s">
        <v>153</v>
      </c>
      <c r="E27" s="11" t="s">
        <v>367</v>
      </c>
      <c r="F27" s="24">
        <v>8.5</v>
      </c>
      <c r="G27" s="21">
        <f t="shared" si="0"/>
        <v>0.24285714285714285</v>
      </c>
      <c r="H27" s="21">
        <f t="shared" si="1"/>
        <v>0.40476190476190477</v>
      </c>
      <c r="I27" s="22">
        <v>16</v>
      </c>
      <c r="J27" s="22" t="s">
        <v>610</v>
      </c>
      <c r="K27" s="10"/>
      <c r="L27" s="10"/>
    </row>
    <row r="28" spans="1:12" ht="15.75" x14ac:dyDescent="0.25">
      <c r="A28" s="11" t="s">
        <v>136</v>
      </c>
      <c r="B28" s="11" t="s">
        <v>137</v>
      </c>
      <c r="C28" s="11" t="s">
        <v>102</v>
      </c>
      <c r="D28" s="11" t="s">
        <v>138</v>
      </c>
      <c r="E28" s="12" t="s">
        <v>338</v>
      </c>
      <c r="F28" s="24">
        <v>8.5</v>
      </c>
      <c r="G28" s="21">
        <f t="shared" si="0"/>
        <v>0.24285714285714285</v>
      </c>
      <c r="H28" s="21">
        <f t="shared" si="1"/>
        <v>0.40476190476190477</v>
      </c>
      <c r="I28" s="22">
        <v>16</v>
      </c>
      <c r="J28" s="22" t="s">
        <v>610</v>
      </c>
      <c r="K28" s="10"/>
      <c r="L28" s="10"/>
    </row>
    <row r="29" spans="1:12" ht="15.75" x14ac:dyDescent="0.25">
      <c r="A29" s="11" t="s">
        <v>347</v>
      </c>
      <c r="B29" s="11" t="s">
        <v>32</v>
      </c>
      <c r="C29" s="11" t="s">
        <v>46</v>
      </c>
      <c r="D29" s="11" t="s">
        <v>127</v>
      </c>
      <c r="E29" s="12" t="s">
        <v>348</v>
      </c>
      <c r="F29" s="24">
        <v>8.5</v>
      </c>
      <c r="G29" s="21">
        <f t="shared" si="0"/>
        <v>0.24285714285714285</v>
      </c>
      <c r="H29" s="21">
        <f t="shared" si="1"/>
        <v>0.40476190476190477</v>
      </c>
      <c r="I29" s="22">
        <v>16</v>
      </c>
      <c r="J29" s="22" t="s">
        <v>610</v>
      </c>
      <c r="K29" s="10"/>
      <c r="L29" s="10"/>
    </row>
    <row r="30" spans="1:12" ht="15.75" x14ac:dyDescent="0.25">
      <c r="A30" s="15" t="s">
        <v>375</v>
      </c>
      <c r="B30" s="15" t="s">
        <v>376</v>
      </c>
      <c r="C30" s="15" t="s">
        <v>21</v>
      </c>
      <c r="D30" s="11" t="s">
        <v>144</v>
      </c>
      <c r="E30" s="12" t="s">
        <v>377</v>
      </c>
      <c r="F30" s="24">
        <v>8.5</v>
      </c>
      <c r="G30" s="21">
        <f t="shared" si="0"/>
        <v>0.24285714285714285</v>
      </c>
      <c r="H30" s="21">
        <f t="shared" si="1"/>
        <v>0.40476190476190477</v>
      </c>
      <c r="I30" s="22">
        <v>16</v>
      </c>
      <c r="J30" s="22" t="s">
        <v>610</v>
      </c>
      <c r="K30" s="10"/>
      <c r="L30" s="10"/>
    </row>
    <row r="31" spans="1:12" ht="15.75" x14ac:dyDescent="0.25">
      <c r="A31" s="23" t="s">
        <v>360</v>
      </c>
      <c r="B31" s="23" t="s">
        <v>361</v>
      </c>
      <c r="C31" s="23" t="s">
        <v>362</v>
      </c>
      <c r="D31" s="23" t="s">
        <v>168</v>
      </c>
      <c r="E31" s="22" t="s">
        <v>363</v>
      </c>
      <c r="F31" s="22">
        <v>8</v>
      </c>
      <c r="G31" s="21">
        <f t="shared" ref="G31:G40" si="2">F31/$B$1</f>
        <v>0.22857142857142856</v>
      </c>
      <c r="H31" s="21">
        <f t="shared" ref="H31:H40" si="3">F31/$F$5</f>
        <v>0.38095238095238093</v>
      </c>
      <c r="I31" s="22">
        <v>17</v>
      </c>
      <c r="J31" s="22" t="s">
        <v>610</v>
      </c>
      <c r="K31" s="10"/>
      <c r="L31" s="10"/>
    </row>
    <row r="32" spans="1:12" ht="15.75" x14ac:dyDescent="0.25">
      <c r="A32" s="23" t="s">
        <v>134</v>
      </c>
      <c r="B32" s="23" t="s">
        <v>124</v>
      </c>
      <c r="C32" s="23" t="s">
        <v>42</v>
      </c>
      <c r="D32" s="23" t="s">
        <v>127</v>
      </c>
      <c r="E32" s="22" t="s">
        <v>372</v>
      </c>
      <c r="F32" s="22">
        <v>8</v>
      </c>
      <c r="G32" s="21">
        <f t="shared" si="2"/>
        <v>0.22857142857142856</v>
      </c>
      <c r="H32" s="21">
        <f t="shared" si="3"/>
        <v>0.38095238095238093</v>
      </c>
      <c r="I32" s="22">
        <v>17</v>
      </c>
      <c r="J32" s="22" t="s">
        <v>610</v>
      </c>
      <c r="K32" s="10"/>
      <c r="L32" s="10"/>
    </row>
    <row r="33" spans="1:12" ht="15.75" x14ac:dyDescent="0.25">
      <c r="A33" s="23" t="s">
        <v>310</v>
      </c>
      <c r="B33" s="23" t="s">
        <v>84</v>
      </c>
      <c r="C33" s="23" t="s">
        <v>311</v>
      </c>
      <c r="D33" s="23" t="s">
        <v>138</v>
      </c>
      <c r="E33" s="22" t="s">
        <v>312</v>
      </c>
      <c r="F33" s="22">
        <v>7.5</v>
      </c>
      <c r="G33" s="21">
        <f t="shared" si="2"/>
        <v>0.21428571428571427</v>
      </c>
      <c r="H33" s="21">
        <f t="shared" si="3"/>
        <v>0.35714285714285715</v>
      </c>
      <c r="I33" s="22">
        <v>18</v>
      </c>
      <c r="J33" s="22" t="s">
        <v>610</v>
      </c>
      <c r="K33" s="10"/>
      <c r="L33" s="10"/>
    </row>
    <row r="34" spans="1:12" ht="15.75" x14ac:dyDescent="0.25">
      <c r="A34" s="23" t="s">
        <v>125</v>
      </c>
      <c r="B34" s="23" t="s">
        <v>12</v>
      </c>
      <c r="C34" s="23" t="s">
        <v>126</v>
      </c>
      <c r="D34" s="23" t="s">
        <v>127</v>
      </c>
      <c r="E34" s="22" t="s">
        <v>358</v>
      </c>
      <c r="F34" s="22">
        <v>7.5</v>
      </c>
      <c r="G34" s="21">
        <f t="shared" si="2"/>
        <v>0.21428571428571427</v>
      </c>
      <c r="H34" s="21">
        <f t="shared" si="3"/>
        <v>0.35714285714285715</v>
      </c>
      <c r="I34" s="22">
        <v>18</v>
      </c>
      <c r="J34" s="22" t="s">
        <v>610</v>
      </c>
      <c r="K34" s="10"/>
      <c r="L34" s="10"/>
    </row>
    <row r="35" spans="1:12" ht="15.75" x14ac:dyDescent="0.25">
      <c r="A35" s="23" t="s">
        <v>373</v>
      </c>
      <c r="B35" s="23" t="s">
        <v>51</v>
      </c>
      <c r="C35" s="23" t="s">
        <v>76</v>
      </c>
      <c r="D35" s="23" t="s">
        <v>143</v>
      </c>
      <c r="E35" s="22" t="s">
        <v>374</v>
      </c>
      <c r="F35" s="22">
        <v>7.5</v>
      </c>
      <c r="G35" s="21">
        <f t="shared" si="2"/>
        <v>0.21428571428571427</v>
      </c>
      <c r="H35" s="21">
        <f t="shared" si="3"/>
        <v>0.35714285714285715</v>
      </c>
      <c r="I35" s="22">
        <v>18</v>
      </c>
      <c r="J35" s="22" t="s">
        <v>610</v>
      </c>
      <c r="K35" s="10"/>
      <c r="L35" s="10"/>
    </row>
    <row r="36" spans="1:12" ht="15.75" x14ac:dyDescent="0.25">
      <c r="A36" s="23" t="s">
        <v>386</v>
      </c>
      <c r="B36" s="23" t="s">
        <v>387</v>
      </c>
      <c r="C36" s="23" t="s">
        <v>56</v>
      </c>
      <c r="D36" s="23" t="s">
        <v>143</v>
      </c>
      <c r="E36" s="22" t="s">
        <v>388</v>
      </c>
      <c r="F36" s="22">
        <v>7</v>
      </c>
      <c r="G36" s="21">
        <f t="shared" si="2"/>
        <v>0.2</v>
      </c>
      <c r="H36" s="21">
        <f t="shared" si="3"/>
        <v>0.33333333333333331</v>
      </c>
      <c r="I36" s="22">
        <v>19</v>
      </c>
      <c r="J36" s="22" t="s">
        <v>610</v>
      </c>
      <c r="K36" s="10"/>
      <c r="L36" s="10"/>
    </row>
    <row r="37" spans="1:12" ht="15.75" x14ac:dyDescent="0.25">
      <c r="A37" s="23" t="s">
        <v>140</v>
      </c>
      <c r="B37" s="23" t="s">
        <v>101</v>
      </c>
      <c r="C37" s="23" t="s">
        <v>56</v>
      </c>
      <c r="D37" s="23" t="s">
        <v>129</v>
      </c>
      <c r="E37" s="22" t="s">
        <v>316</v>
      </c>
      <c r="F37" s="22">
        <v>6.5</v>
      </c>
      <c r="G37" s="21">
        <f t="shared" si="2"/>
        <v>0.18571428571428572</v>
      </c>
      <c r="H37" s="21">
        <f t="shared" si="3"/>
        <v>0.30952380952380953</v>
      </c>
      <c r="I37" s="22">
        <v>20</v>
      </c>
      <c r="J37" s="22" t="s">
        <v>610</v>
      </c>
      <c r="K37" s="10"/>
      <c r="L37" s="10"/>
    </row>
    <row r="38" spans="1:12" ht="15.75" x14ac:dyDescent="0.25">
      <c r="A38" s="23" t="s">
        <v>355</v>
      </c>
      <c r="B38" s="23" t="s">
        <v>356</v>
      </c>
      <c r="C38" s="23" t="s">
        <v>56</v>
      </c>
      <c r="D38" s="23" t="s">
        <v>70</v>
      </c>
      <c r="E38" s="22" t="s">
        <v>357</v>
      </c>
      <c r="F38" s="22">
        <v>6</v>
      </c>
      <c r="G38" s="21">
        <f t="shared" si="2"/>
        <v>0.17142857142857143</v>
      </c>
      <c r="H38" s="21">
        <f t="shared" si="3"/>
        <v>0.2857142857142857</v>
      </c>
      <c r="I38" s="22">
        <v>21</v>
      </c>
      <c r="J38" s="22" t="s">
        <v>610</v>
      </c>
      <c r="K38" s="10"/>
      <c r="L38" s="10"/>
    </row>
    <row r="39" spans="1:12" ht="15.75" x14ac:dyDescent="0.25">
      <c r="A39" s="23" t="s">
        <v>349</v>
      </c>
      <c r="B39" s="23" t="s">
        <v>350</v>
      </c>
      <c r="C39" s="23" t="s">
        <v>24</v>
      </c>
      <c r="D39" s="23" t="s">
        <v>144</v>
      </c>
      <c r="E39" s="22" t="s">
        <v>351</v>
      </c>
      <c r="F39" s="22">
        <v>6</v>
      </c>
      <c r="G39" s="21">
        <f t="shared" si="2"/>
        <v>0.17142857142857143</v>
      </c>
      <c r="H39" s="21">
        <f t="shared" si="3"/>
        <v>0.2857142857142857</v>
      </c>
      <c r="I39" s="22">
        <v>21</v>
      </c>
      <c r="J39" s="22" t="s">
        <v>610</v>
      </c>
      <c r="K39" s="10"/>
      <c r="L39" s="10"/>
    </row>
    <row r="40" spans="1:12" ht="15.75" x14ac:dyDescent="0.25">
      <c r="A40" s="23" t="s">
        <v>380</v>
      </c>
      <c r="B40" s="23" t="s">
        <v>381</v>
      </c>
      <c r="C40" s="23" t="s">
        <v>39</v>
      </c>
      <c r="D40" s="23" t="s">
        <v>129</v>
      </c>
      <c r="E40" s="22" t="s">
        <v>382</v>
      </c>
      <c r="F40" s="22">
        <v>6</v>
      </c>
      <c r="G40" s="21">
        <f t="shared" si="2"/>
        <v>0.17142857142857143</v>
      </c>
      <c r="H40" s="21">
        <f t="shared" si="3"/>
        <v>0.2857142857142857</v>
      </c>
      <c r="I40" s="22">
        <v>21</v>
      </c>
      <c r="J40" s="22" t="s">
        <v>610</v>
      </c>
      <c r="K40" s="10"/>
      <c r="L40" s="10"/>
    </row>
    <row r="41" spans="1:12" ht="15.75" x14ac:dyDescent="0.25">
      <c r="A41" s="23" t="s">
        <v>378</v>
      </c>
      <c r="B41" s="23" t="s">
        <v>27</v>
      </c>
      <c r="C41" s="23" t="s">
        <v>92</v>
      </c>
      <c r="D41" s="23" t="s">
        <v>144</v>
      </c>
      <c r="E41" s="22" t="s">
        <v>379</v>
      </c>
      <c r="F41" s="22">
        <v>6</v>
      </c>
      <c r="G41" s="21">
        <f t="shared" ref="G41:G42" si="4">F41/$B$1</f>
        <v>0.17142857142857143</v>
      </c>
      <c r="H41" s="21">
        <f t="shared" ref="H41:H42" si="5">F41/$F$5</f>
        <v>0.2857142857142857</v>
      </c>
      <c r="I41" s="22">
        <v>21</v>
      </c>
      <c r="J41" s="22" t="s">
        <v>610</v>
      </c>
      <c r="K41" s="10"/>
      <c r="L41" s="10"/>
    </row>
    <row r="42" spans="1:12" ht="15.75" x14ac:dyDescent="0.25">
      <c r="A42" s="23" t="s">
        <v>383</v>
      </c>
      <c r="B42" s="23" t="s">
        <v>12</v>
      </c>
      <c r="C42" s="23" t="s">
        <v>384</v>
      </c>
      <c r="D42" s="23" t="s">
        <v>147</v>
      </c>
      <c r="E42" s="22" t="s">
        <v>385</v>
      </c>
      <c r="F42" s="22">
        <v>5</v>
      </c>
      <c r="G42" s="21">
        <f t="shared" si="4"/>
        <v>0.14285714285714285</v>
      </c>
      <c r="H42" s="21">
        <f t="shared" si="5"/>
        <v>0.23809523809523808</v>
      </c>
      <c r="I42" s="22">
        <v>21</v>
      </c>
      <c r="J42" s="22" t="s">
        <v>610</v>
      </c>
      <c r="K42" s="10"/>
      <c r="L42" s="10"/>
    </row>
    <row r="44" spans="1:12" ht="15.75" x14ac:dyDescent="0.25">
      <c r="A44" s="20" t="s">
        <v>66</v>
      </c>
      <c r="B44" s="20"/>
      <c r="C44" s="20"/>
      <c r="D44" s="20"/>
      <c r="E44" s="29" t="s">
        <v>67</v>
      </c>
    </row>
  </sheetData>
  <autoFilter ref="A3:J4" xr:uid="{00000000-0009-0000-0000-000001000000}">
    <filterColumn colId="5" showButton="0"/>
    <filterColumn colId="6" showButton="0"/>
    <sortState xmlns:xlrd2="http://schemas.microsoft.com/office/spreadsheetml/2017/richdata2" ref="A6:J47">
      <sortCondition descending="1" ref="F3:F4"/>
    </sortState>
  </autoFilter>
  <mergeCells count="8"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0"/>
  <sheetViews>
    <sheetView topLeftCell="A4" workbookViewId="0">
      <selection activeCell="A5" sqref="A5:J38"/>
    </sheetView>
  </sheetViews>
  <sheetFormatPr defaultColWidth="9.140625" defaultRowHeight="15" x14ac:dyDescent="0.25"/>
  <cols>
    <col min="1" max="2" width="17.85546875" style="1" customWidth="1"/>
    <col min="3" max="3" width="17.140625" style="1" customWidth="1"/>
    <col min="4" max="4" width="37.42578125" style="1" customWidth="1"/>
    <col min="5" max="5" width="15.2851562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55</v>
      </c>
      <c r="C1" s="5"/>
      <c r="D1" s="5"/>
      <c r="E1" s="7"/>
      <c r="F1" s="7"/>
      <c r="G1" s="7"/>
      <c r="H1" s="7"/>
      <c r="I1" s="7"/>
      <c r="J1" s="7"/>
    </row>
    <row r="2" spans="1:12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52" t="s">
        <v>1</v>
      </c>
      <c r="B3" s="48" t="s">
        <v>2</v>
      </c>
      <c r="C3" s="48" t="s">
        <v>3</v>
      </c>
      <c r="D3" s="48" t="s">
        <v>4</v>
      </c>
      <c r="E3" s="48" t="s">
        <v>0</v>
      </c>
      <c r="F3" s="48" t="s">
        <v>6</v>
      </c>
      <c r="G3" s="48"/>
      <c r="H3" s="48"/>
      <c r="I3" s="48" t="s">
        <v>7</v>
      </c>
      <c r="J3" s="50" t="s">
        <v>9</v>
      </c>
    </row>
    <row r="4" spans="1:12" x14ac:dyDescent="0.25">
      <c r="A4" s="53"/>
      <c r="B4" s="49"/>
      <c r="C4" s="49"/>
      <c r="D4" s="49"/>
      <c r="E4" s="49"/>
      <c r="F4" s="8" t="s">
        <v>8</v>
      </c>
      <c r="G4" s="8" t="s">
        <v>10</v>
      </c>
      <c r="H4" s="8" t="s">
        <v>11</v>
      </c>
      <c r="I4" s="49"/>
      <c r="J4" s="51"/>
      <c r="L4" s="10"/>
    </row>
    <row r="5" spans="1:12" ht="15.75" x14ac:dyDescent="0.25">
      <c r="A5" s="15" t="s">
        <v>85</v>
      </c>
      <c r="B5" s="15" t="s">
        <v>27</v>
      </c>
      <c r="C5" s="15" t="s">
        <v>25</v>
      </c>
      <c r="D5" s="15" t="s">
        <v>143</v>
      </c>
      <c r="E5" s="35" t="s">
        <v>389</v>
      </c>
      <c r="F5" s="28">
        <v>45</v>
      </c>
      <c r="G5" s="21">
        <f t="shared" ref="G5:G34" si="0">F5/$B$1</f>
        <v>0.81818181818181823</v>
      </c>
      <c r="H5" s="21"/>
      <c r="I5" s="22">
        <v>1</v>
      </c>
      <c r="J5" s="22" t="s">
        <v>608</v>
      </c>
      <c r="K5" s="10"/>
      <c r="L5" s="10"/>
    </row>
    <row r="6" spans="1:12" ht="15.75" x14ac:dyDescent="0.25">
      <c r="A6" s="15" t="s">
        <v>390</v>
      </c>
      <c r="B6" s="15" t="s">
        <v>253</v>
      </c>
      <c r="C6" s="15" t="s">
        <v>46</v>
      </c>
      <c r="D6" s="15" t="s">
        <v>144</v>
      </c>
      <c r="E6" s="35" t="s">
        <v>391</v>
      </c>
      <c r="F6" s="28">
        <v>43</v>
      </c>
      <c r="G6" s="21">
        <f t="shared" si="0"/>
        <v>0.78181818181818186</v>
      </c>
      <c r="H6" s="21">
        <f t="shared" ref="H6:H34" si="1">F6/$F$5</f>
        <v>0.9555555555555556</v>
      </c>
      <c r="I6" s="22">
        <v>2</v>
      </c>
      <c r="J6" s="22" t="s">
        <v>609</v>
      </c>
      <c r="K6" s="10"/>
      <c r="L6" s="10"/>
    </row>
    <row r="7" spans="1:12" ht="15.75" x14ac:dyDescent="0.25">
      <c r="A7" s="36" t="s">
        <v>145</v>
      </c>
      <c r="B7" s="36" t="s">
        <v>142</v>
      </c>
      <c r="C7" s="36" t="s">
        <v>50</v>
      </c>
      <c r="D7" s="15" t="s">
        <v>144</v>
      </c>
      <c r="E7" s="35" t="s">
        <v>392</v>
      </c>
      <c r="F7" s="28">
        <v>39</v>
      </c>
      <c r="G7" s="21">
        <f t="shared" si="0"/>
        <v>0.70909090909090911</v>
      </c>
      <c r="H7" s="21">
        <f t="shared" si="1"/>
        <v>0.8666666666666667</v>
      </c>
      <c r="I7" s="22">
        <v>3</v>
      </c>
      <c r="J7" s="22" t="s">
        <v>609</v>
      </c>
      <c r="K7" s="10"/>
      <c r="L7" s="10"/>
    </row>
    <row r="8" spans="1:12" ht="15.75" x14ac:dyDescent="0.25">
      <c r="A8" s="13" t="s">
        <v>393</v>
      </c>
      <c r="B8" s="13" t="s">
        <v>394</v>
      </c>
      <c r="C8" s="13" t="s">
        <v>13</v>
      </c>
      <c r="D8" s="11" t="s">
        <v>153</v>
      </c>
      <c r="E8" s="26" t="s">
        <v>395</v>
      </c>
      <c r="F8" s="24">
        <v>30</v>
      </c>
      <c r="G8" s="21">
        <f t="shared" si="0"/>
        <v>0.54545454545454541</v>
      </c>
      <c r="H8" s="21">
        <f t="shared" si="1"/>
        <v>0.66666666666666663</v>
      </c>
      <c r="I8" s="22">
        <v>4</v>
      </c>
      <c r="J8" s="22" t="s">
        <v>609</v>
      </c>
      <c r="K8" s="10"/>
      <c r="L8" s="10"/>
    </row>
    <row r="9" spans="1:12" ht="15.75" x14ac:dyDescent="0.25">
      <c r="A9" s="11" t="s">
        <v>88</v>
      </c>
      <c r="B9" s="11" t="s">
        <v>45</v>
      </c>
      <c r="C9" s="11" t="s">
        <v>46</v>
      </c>
      <c r="D9" s="11" t="s">
        <v>151</v>
      </c>
      <c r="E9" s="26" t="s">
        <v>398</v>
      </c>
      <c r="F9" s="24">
        <v>29</v>
      </c>
      <c r="G9" s="21">
        <f t="shared" si="0"/>
        <v>0.52727272727272723</v>
      </c>
      <c r="H9" s="21">
        <f t="shared" si="1"/>
        <v>0.64444444444444449</v>
      </c>
      <c r="I9" s="22">
        <v>5</v>
      </c>
      <c r="J9" s="22" t="s">
        <v>610</v>
      </c>
      <c r="K9" s="10"/>
      <c r="L9" s="10"/>
    </row>
    <row r="10" spans="1:12" ht="15.75" x14ac:dyDescent="0.25">
      <c r="A10" s="15" t="s">
        <v>401</v>
      </c>
      <c r="B10" s="11" t="s">
        <v>51</v>
      </c>
      <c r="C10" s="11" t="s">
        <v>24</v>
      </c>
      <c r="D10" s="11" t="s">
        <v>144</v>
      </c>
      <c r="E10" s="26" t="s">
        <v>402</v>
      </c>
      <c r="F10" s="24">
        <v>28</v>
      </c>
      <c r="G10" s="21">
        <f t="shared" si="0"/>
        <v>0.50909090909090904</v>
      </c>
      <c r="H10" s="21">
        <f t="shared" si="1"/>
        <v>0.62222222222222223</v>
      </c>
      <c r="I10" s="22">
        <v>6</v>
      </c>
      <c r="J10" s="22" t="s">
        <v>610</v>
      </c>
      <c r="K10" s="10"/>
      <c r="L10" s="10"/>
    </row>
    <row r="11" spans="1:12" ht="15.75" x14ac:dyDescent="0.25">
      <c r="A11" s="12" t="s">
        <v>399</v>
      </c>
      <c r="B11" s="12" t="s">
        <v>35</v>
      </c>
      <c r="C11" s="12" t="s">
        <v>29</v>
      </c>
      <c r="D11" s="12" t="s">
        <v>144</v>
      </c>
      <c r="E11" s="24" t="s">
        <v>400</v>
      </c>
      <c r="F11" s="24">
        <v>25</v>
      </c>
      <c r="G11" s="21">
        <f t="shared" si="0"/>
        <v>0.45454545454545453</v>
      </c>
      <c r="H11" s="21">
        <f t="shared" si="1"/>
        <v>0.55555555555555558</v>
      </c>
      <c r="I11" s="22">
        <v>7</v>
      </c>
      <c r="J11" s="22" t="s">
        <v>610</v>
      </c>
      <c r="K11" s="10"/>
      <c r="L11" s="10"/>
    </row>
    <row r="12" spans="1:12" ht="15.75" x14ac:dyDescent="0.25">
      <c r="A12" s="12" t="s">
        <v>86</v>
      </c>
      <c r="B12" s="12" t="s">
        <v>43</v>
      </c>
      <c r="C12" s="12" t="s">
        <v>42</v>
      </c>
      <c r="D12" s="12" t="s">
        <v>144</v>
      </c>
      <c r="E12" s="24" t="s">
        <v>416</v>
      </c>
      <c r="F12" s="24">
        <v>24</v>
      </c>
      <c r="G12" s="21">
        <f t="shared" si="0"/>
        <v>0.43636363636363634</v>
      </c>
      <c r="H12" s="21">
        <f t="shared" si="1"/>
        <v>0.53333333333333333</v>
      </c>
      <c r="I12" s="22">
        <v>8</v>
      </c>
      <c r="J12" s="22" t="s">
        <v>610</v>
      </c>
      <c r="K12" s="10"/>
      <c r="L12" s="10"/>
    </row>
    <row r="13" spans="1:12" ht="15.75" x14ac:dyDescent="0.25">
      <c r="A13" s="12" t="s">
        <v>420</v>
      </c>
      <c r="B13" s="12" t="s">
        <v>421</v>
      </c>
      <c r="C13" s="12" t="s">
        <v>57</v>
      </c>
      <c r="D13" s="12" t="s">
        <v>153</v>
      </c>
      <c r="E13" s="24" t="s">
        <v>422</v>
      </c>
      <c r="F13" s="24">
        <v>24</v>
      </c>
      <c r="G13" s="21">
        <f t="shared" si="0"/>
        <v>0.43636363636363634</v>
      </c>
      <c r="H13" s="21">
        <f t="shared" si="1"/>
        <v>0.53333333333333333</v>
      </c>
      <c r="I13" s="22">
        <v>8</v>
      </c>
      <c r="J13" s="22" t="s">
        <v>610</v>
      </c>
      <c r="K13" s="10"/>
      <c r="L13" s="10"/>
    </row>
    <row r="14" spans="1:12" ht="15.75" x14ac:dyDescent="0.25">
      <c r="A14" s="14" t="s">
        <v>95</v>
      </c>
      <c r="B14" s="14" t="s">
        <v>17</v>
      </c>
      <c r="C14" s="14" t="s">
        <v>96</v>
      </c>
      <c r="D14" s="11" t="s">
        <v>127</v>
      </c>
      <c r="E14" s="26" t="s">
        <v>415</v>
      </c>
      <c r="F14" s="24">
        <v>23</v>
      </c>
      <c r="G14" s="21">
        <f t="shared" si="0"/>
        <v>0.41818181818181815</v>
      </c>
      <c r="H14" s="21">
        <f t="shared" si="1"/>
        <v>0.51111111111111107</v>
      </c>
      <c r="I14" s="22">
        <v>9</v>
      </c>
      <c r="J14" s="22" t="s">
        <v>610</v>
      </c>
      <c r="K14" s="10"/>
      <c r="L14" s="10"/>
    </row>
    <row r="15" spans="1:12" ht="15.75" x14ac:dyDescent="0.25">
      <c r="A15" s="11" t="s">
        <v>154</v>
      </c>
      <c r="B15" s="11" t="s">
        <v>79</v>
      </c>
      <c r="C15" s="11" t="s">
        <v>107</v>
      </c>
      <c r="D15" s="11" t="s">
        <v>143</v>
      </c>
      <c r="E15" s="26" t="s">
        <v>403</v>
      </c>
      <c r="F15" s="24">
        <v>23</v>
      </c>
      <c r="G15" s="21">
        <f t="shared" si="0"/>
        <v>0.41818181818181815</v>
      </c>
      <c r="H15" s="21">
        <f t="shared" si="1"/>
        <v>0.51111111111111107</v>
      </c>
      <c r="I15" s="22">
        <v>9</v>
      </c>
      <c r="J15" s="22" t="s">
        <v>610</v>
      </c>
      <c r="K15" s="10"/>
      <c r="L15" s="10"/>
    </row>
    <row r="16" spans="1:12" ht="15.75" x14ac:dyDescent="0.25">
      <c r="A16" s="12" t="s">
        <v>407</v>
      </c>
      <c r="B16" s="12" t="s">
        <v>408</v>
      </c>
      <c r="C16" s="12" t="s">
        <v>409</v>
      </c>
      <c r="D16" s="12" t="s">
        <v>127</v>
      </c>
      <c r="E16" s="24" t="s">
        <v>410</v>
      </c>
      <c r="F16" s="24">
        <v>23</v>
      </c>
      <c r="G16" s="21">
        <f t="shared" si="0"/>
        <v>0.41818181818181815</v>
      </c>
      <c r="H16" s="21">
        <f t="shared" si="1"/>
        <v>0.51111111111111107</v>
      </c>
      <c r="I16" s="22">
        <v>9</v>
      </c>
      <c r="J16" s="22" t="s">
        <v>610</v>
      </c>
      <c r="K16" s="10"/>
      <c r="L16" s="10"/>
    </row>
    <row r="17" spans="1:16" ht="15.75" x14ac:dyDescent="0.25">
      <c r="A17" s="12" t="s">
        <v>148</v>
      </c>
      <c r="B17" s="12" t="s">
        <v>51</v>
      </c>
      <c r="C17" s="12" t="s">
        <v>149</v>
      </c>
      <c r="D17" s="12" t="s">
        <v>144</v>
      </c>
      <c r="E17" s="24" t="s">
        <v>411</v>
      </c>
      <c r="F17" s="24">
        <v>22</v>
      </c>
      <c r="G17" s="21">
        <f t="shared" si="0"/>
        <v>0.4</v>
      </c>
      <c r="H17" s="21">
        <f t="shared" si="1"/>
        <v>0.48888888888888887</v>
      </c>
      <c r="I17" s="22">
        <v>10</v>
      </c>
      <c r="J17" s="22" t="s">
        <v>610</v>
      </c>
      <c r="K17" s="10"/>
      <c r="L17" s="10"/>
    </row>
    <row r="18" spans="1:16" ht="15.75" x14ac:dyDescent="0.25">
      <c r="A18" s="12" t="s">
        <v>87</v>
      </c>
      <c r="B18" s="12" t="s">
        <v>74</v>
      </c>
      <c r="C18" s="12" t="s">
        <v>19</v>
      </c>
      <c r="D18" s="12" t="s">
        <v>153</v>
      </c>
      <c r="E18" s="24" t="s">
        <v>404</v>
      </c>
      <c r="F18" s="24">
        <v>22</v>
      </c>
      <c r="G18" s="21">
        <f t="shared" si="0"/>
        <v>0.4</v>
      </c>
      <c r="H18" s="21">
        <f t="shared" si="1"/>
        <v>0.48888888888888887</v>
      </c>
      <c r="I18" s="22">
        <v>10</v>
      </c>
      <c r="J18" s="22" t="s">
        <v>610</v>
      </c>
      <c r="K18" s="10"/>
      <c r="L18" s="10"/>
    </row>
    <row r="19" spans="1:16" s="4" customFormat="1" ht="15.75" x14ac:dyDescent="0.25">
      <c r="A19" s="12" t="s">
        <v>412</v>
      </c>
      <c r="B19" s="12" t="s">
        <v>413</v>
      </c>
      <c r="C19" s="12" t="s">
        <v>18</v>
      </c>
      <c r="D19" s="12" t="s">
        <v>127</v>
      </c>
      <c r="E19" s="24" t="s">
        <v>414</v>
      </c>
      <c r="F19" s="24">
        <v>21</v>
      </c>
      <c r="G19" s="21">
        <f t="shared" si="0"/>
        <v>0.38181818181818183</v>
      </c>
      <c r="H19" s="21">
        <f t="shared" si="1"/>
        <v>0.46666666666666667</v>
      </c>
      <c r="I19" s="22">
        <v>11</v>
      </c>
      <c r="J19" s="22" t="s">
        <v>610</v>
      </c>
      <c r="K19" s="10"/>
      <c r="L19" s="10"/>
      <c r="M19" s="1"/>
      <c r="N19" s="1"/>
      <c r="O19" s="1"/>
      <c r="P19" s="1"/>
    </row>
    <row r="20" spans="1:16" s="4" customFormat="1" ht="15.75" x14ac:dyDescent="0.25">
      <c r="A20" s="12" t="s">
        <v>146</v>
      </c>
      <c r="B20" s="12" t="s">
        <v>63</v>
      </c>
      <c r="C20" s="12" t="s">
        <v>24</v>
      </c>
      <c r="D20" s="12" t="s">
        <v>147</v>
      </c>
      <c r="E20" s="24" t="s">
        <v>405</v>
      </c>
      <c r="F20" s="24">
        <v>21</v>
      </c>
      <c r="G20" s="21">
        <f t="shared" si="0"/>
        <v>0.38181818181818183</v>
      </c>
      <c r="H20" s="21">
        <f t="shared" si="1"/>
        <v>0.46666666666666667</v>
      </c>
      <c r="I20" s="22">
        <v>11</v>
      </c>
      <c r="J20" s="22" t="s">
        <v>610</v>
      </c>
      <c r="K20" s="10"/>
      <c r="L20" s="10"/>
      <c r="M20" s="1"/>
      <c r="N20" s="1"/>
      <c r="O20" s="1"/>
      <c r="P20" s="1"/>
    </row>
    <row r="21" spans="1:16" s="4" customFormat="1" ht="15.75" x14ac:dyDescent="0.25">
      <c r="A21" s="12" t="s">
        <v>93</v>
      </c>
      <c r="B21" s="12" t="s">
        <v>26</v>
      </c>
      <c r="C21" s="12" t="s">
        <v>56</v>
      </c>
      <c r="D21" s="12" t="s">
        <v>127</v>
      </c>
      <c r="E21" s="24" t="s">
        <v>406</v>
      </c>
      <c r="F21" s="24">
        <v>21</v>
      </c>
      <c r="G21" s="21">
        <f t="shared" si="0"/>
        <v>0.38181818181818183</v>
      </c>
      <c r="H21" s="21">
        <f t="shared" si="1"/>
        <v>0.46666666666666667</v>
      </c>
      <c r="I21" s="22">
        <v>11</v>
      </c>
      <c r="J21" s="22" t="s">
        <v>610</v>
      </c>
      <c r="K21" s="10"/>
      <c r="L21" s="10"/>
      <c r="M21" s="1"/>
      <c r="N21" s="1"/>
      <c r="O21" s="1"/>
      <c r="P21" s="1"/>
    </row>
    <row r="22" spans="1:16" s="4" customFormat="1" ht="15.75" x14ac:dyDescent="0.25">
      <c r="A22" s="12" t="s">
        <v>423</v>
      </c>
      <c r="B22" s="12" t="s">
        <v>37</v>
      </c>
      <c r="C22" s="12" t="s">
        <v>46</v>
      </c>
      <c r="D22" s="11" t="s">
        <v>147</v>
      </c>
      <c r="E22" s="26" t="s">
        <v>424</v>
      </c>
      <c r="F22" s="24">
        <v>21</v>
      </c>
      <c r="G22" s="21">
        <f t="shared" si="0"/>
        <v>0.38181818181818183</v>
      </c>
      <c r="H22" s="21">
        <f t="shared" si="1"/>
        <v>0.46666666666666667</v>
      </c>
      <c r="I22" s="22">
        <v>11</v>
      </c>
      <c r="J22" s="22" t="s">
        <v>610</v>
      </c>
      <c r="K22" s="10"/>
      <c r="L22" s="10"/>
      <c r="M22" s="1"/>
      <c r="N22" s="1"/>
      <c r="O22" s="1"/>
      <c r="P22" s="1"/>
    </row>
    <row r="23" spans="1:16" s="4" customFormat="1" ht="15.75" x14ac:dyDescent="0.25">
      <c r="A23" s="15" t="s">
        <v>429</v>
      </c>
      <c r="B23" s="15" t="s">
        <v>12</v>
      </c>
      <c r="C23" s="15" t="s">
        <v>98</v>
      </c>
      <c r="D23" s="11" t="s">
        <v>153</v>
      </c>
      <c r="E23" s="26" t="s">
        <v>430</v>
      </c>
      <c r="F23" s="24">
        <v>20</v>
      </c>
      <c r="G23" s="21">
        <f t="shared" si="0"/>
        <v>0.36363636363636365</v>
      </c>
      <c r="H23" s="21">
        <f t="shared" si="1"/>
        <v>0.44444444444444442</v>
      </c>
      <c r="I23" s="22">
        <v>12</v>
      </c>
      <c r="J23" s="22" t="s">
        <v>610</v>
      </c>
      <c r="K23" s="10"/>
      <c r="L23" s="10"/>
      <c r="M23" s="1"/>
      <c r="N23" s="1"/>
      <c r="O23" s="1"/>
      <c r="P23" s="1"/>
    </row>
    <row r="24" spans="1:16" s="4" customFormat="1" ht="15.75" x14ac:dyDescent="0.25">
      <c r="A24" s="11" t="s">
        <v>396</v>
      </c>
      <c r="B24" s="11" t="s">
        <v>210</v>
      </c>
      <c r="C24" s="11" t="s">
        <v>92</v>
      </c>
      <c r="D24" s="11" t="s">
        <v>127</v>
      </c>
      <c r="E24" s="26" t="s">
        <v>397</v>
      </c>
      <c r="F24" s="24">
        <v>20</v>
      </c>
      <c r="G24" s="21">
        <f t="shared" si="0"/>
        <v>0.36363636363636365</v>
      </c>
      <c r="H24" s="21">
        <f t="shared" si="1"/>
        <v>0.44444444444444442</v>
      </c>
      <c r="I24" s="22">
        <v>12</v>
      </c>
      <c r="J24" s="22" t="s">
        <v>610</v>
      </c>
      <c r="K24" s="10"/>
      <c r="L24" s="10"/>
      <c r="M24" s="1"/>
      <c r="N24" s="1"/>
      <c r="O24" s="1"/>
      <c r="P24" s="1"/>
    </row>
    <row r="25" spans="1:16" s="4" customFormat="1" ht="15.75" x14ac:dyDescent="0.25">
      <c r="A25" s="11" t="s">
        <v>90</v>
      </c>
      <c r="B25" s="11" t="s">
        <v>16</v>
      </c>
      <c r="C25" s="11" t="s">
        <v>15</v>
      </c>
      <c r="D25" s="11" t="s">
        <v>144</v>
      </c>
      <c r="E25" s="26" t="s">
        <v>428</v>
      </c>
      <c r="F25" s="24">
        <v>20</v>
      </c>
      <c r="G25" s="21">
        <f t="shared" si="0"/>
        <v>0.36363636363636365</v>
      </c>
      <c r="H25" s="21">
        <f t="shared" si="1"/>
        <v>0.44444444444444442</v>
      </c>
      <c r="I25" s="22">
        <v>12</v>
      </c>
      <c r="J25" s="22" t="s">
        <v>610</v>
      </c>
      <c r="K25" s="10"/>
      <c r="L25" s="10"/>
      <c r="M25" s="1"/>
      <c r="N25" s="1"/>
      <c r="O25" s="1"/>
      <c r="P25" s="1"/>
    </row>
    <row r="26" spans="1:16" ht="15.75" x14ac:dyDescent="0.25">
      <c r="A26" s="13" t="s">
        <v>417</v>
      </c>
      <c r="B26" s="13" t="s">
        <v>418</v>
      </c>
      <c r="C26" s="13" t="s">
        <v>106</v>
      </c>
      <c r="D26" s="11" t="s">
        <v>144</v>
      </c>
      <c r="E26" s="26" t="s">
        <v>419</v>
      </c>
      <c r="F26" s="24">
        <v>19</v>
      </c>
      <c r="G26" s="21">
        <f t="shared" si="0"/>
        <v>0.34545454545454546</v>
      </c>
      <c r="H26" s="21">
        <f t="shared" si="1"/>
        <v>0.42222222222222222</v>
      </c>
      <c r="I26" s="22">
        <v>13</v>
      </c>
      <c r="J26" s="22" t="s">
        <v>610</v>
      </c>
      <c r="K26" s="10"/>
      <c r="L26" s="10"/>
    </row>
    <row r="27" spans="1:16" ht="15.75" x14ac:dyDescent="0.25">
      <c r="A27" s="15" t="s">
        <v>431</v>
      </c>
      <c r="B27" s="15" t="s">
        <v>23</v>
      </c>
      <c r="C27" s="15" t="s">
        <v>46</v>
      </c>
      <c r="D27" s="11" t="s">
        <v>153</v>
      </c>
      <c r="E27" s="26" t="s">
        <v>432</v>
      </c>
      <c r="F27" s="24">
        <v>19</v>
      </c>
      <c r="G27" s="21">
        <f t="shared" si="0"/>
        <v>0.34545454545454546</v>
      </c>
      <c r="H27" s="21">
        <f t="shared" si="1"/>
        <v>0.42222222222222222</v>
      </c>
      <c r="I27" s="22">
        <v>13</v>
      </c>
      <c r="J27" s="22" t="s">
        <v>610</v>
      </c>
      <c r="K27" s="10"/>
      <c r="L27" s="10"/>
    </row>
    <row r="28" spans="1:16" ht="15.75" x14ac:dyDescent="0.25">
      <c r="A28" s="14" t="s">
        <v>91</v>
      </c>
      <c r="B28" s="14" t="s">
        <v>82</v>
      </c>
      <c r="C28" s="14" t="s">
        <v>89</v>
      </c>
      <c r="D28" s="11" t="s">
        <v>127</v>
      </c>
      <c r="E28" s="26" t="s">
        <v>439</v>
      </c>
      <c r="F28" s="24">
        <v>19</v>
      </c>
      <c r="G28" s="21">
        <f t="shared" si="0"/>
        <v>0.34545454545454546</v>
      </c>
      <c r="H28" s="21">
        <f t="shared" si="1"/>
        <v>0.42222222222222222</v>
      </c>
      <c r="I28" s="22">
        <v>13</v>
      </c>
      <c r="J28" s="22" t="s">
        <v>610</v>
      </c>
      <c r="K28" s="10"/>
      <c r="L28" s="10"/>
    </row>
    <row r="29" spans="1:16" ht="15.75" x14ac:dyDescent="0.25">
      <c r="A29" s="15" t="s">
        <v>443</v>
      </c>
      <c r="B29" s="15" t="s">
        <v>444</v>
      </c>
      <c r="C29" s="15" t="s">
        <v>445</v>
      </c>
      <c r="D29" s="11" t="s">
        <v>127</v>
      </c>
      <c r="E29" s="26" t="s">
        <v>446</v>
      </c>
      <c r="F29" s="24">
        <v>18</v>
      </c>
      <c r="G29" s="21">
        <f t="shared" si="0"/>
        <v>0.32727272727272727</v>
      </c>
      <c r="H29" s="21">
        <f t="shared" si="1"/>
        <v>0.4</v>
      </c>
      <c r="I29" s="22">
        <v>14</v>
      </c>
      <c r="J29" s="22" t="s">
        <v>610</v>
      </c>
      <c r="K29" s="10"/>
      <c r="L29" s="10"/>
    </row>
    <row r="30" spans="1:16" ht="15.75" x14ac:dyDescent="0.25">
      <c r="A30" s="13" t="s">
        <v>451</v>
      </c>
      <c r="B30" s="13" t="s">
        <v>16</v>
      </c>
      <c r="C30" s="13" t="s">
        <v>18</v>
      </c>
      <c r="D30" s="11" t="s">
        <v>143</v>
      </c>
      <c r="E30" s="26" t="s">
        <v>452</v>
      </c>
      <c r="F30" s="24">
        <v>17</v>
      </c>
      <c r="G30" s="21">
        <f t="shared" si="0"/>
        <v>0.30909090909090908</v>
      </c>
      <c r="H30" s="21">
        <f t="shared" si="1"/>
        <v>0.37777777777777777</v>
      </c>
      <c r="I30" s="22">
        <v>15</v>
      </c>
      <c r="J30" s="22" t="s">
        <v>610</v>
      </c>
      <c r="K30" s="10"/>
      <c r="L30" s="10"/>
    </row>
    <row r="31" spans="1:16" ht="16.5" customHeight="1" x14ac:dyDescent="0.25">
      <c r="A31" s="38" t="s">
        <v>425</v>
      </c>
      <c r="B31" s="38" t="s">
        <v>41</v>
      </c>
      <c r="C31" s="38" t="s">
        <v>426</v>
      </c>
      <c r="D31" s="39" t="s">
        <v>153</v>
      </c>
      <c r="E31" s="40" t="s">
        <v>427</v>
      </c>
      <c r="F31" s="41">
        <v>17</v>
      </c>
      <c r="G31" s="42">
        <f t="shared" si="0"/>
        <v>0.30909090909090908</v>
      </c>
      <c r="H31" s="42">
        <f t="shared" si="1"/>
        <v>0.37777777777777777</v>
      </c>
      <c r="I31" s="22">
        <v>15</v>
      </c>
      <c r="J31" s="43" t="s">
        <v>610</v>
      </c>
      <c r="K31" s="10"/>
      <c r="L31" s="10"/>
    </row>
    <row r="32" spans="1:16" ht="15.75" x14ac:dyDescent="0.25">
      <c r="A32" s="15" t="s">
        <v>433</v>
      </c>
      <c r="B32" s="15" t="s">
        <v>434</v>
      </c>
      <c r="C32" s="15" t="s">
        <v>31</v>
      </c>
      <c r="D32" s="11" t="s">
        <v>143</v>
      </c>
      <c r="E32" s="26" t="s">
        <v>435</v>
      </c>
      <c r="F32" s="24">
        <v>16</v>
      </c>
      <c r="G32" s="21">
        <f t="shared" si="0"/>
        <v>0.29090909090909089</v>
      </c>
      <c r="H32" s="21">
        <f t="shared" si="1"/>
        <v>0.35555555555555557</v>
      </c>
      <c r="I32" s="22">
        <v>16</v>
      </c>
      <c r="J32" s="22" t="s">
        <v>610</v>
      </c>
      <c r="K32" s="10"/>
      <c r="L32" s="10"/>
    </row>
    <row r="33" spans="1:12" ht="15.75" x14ac:dyDescent="0.25">
      <c r="A33" s="13" t="s">
        <v>441</v>
      </c>
      <c r="B33" s="13" t="s">
        <v>20</v>
      </c>
      <c r="C33" s="13" t="s">
        <v>34</v>
      </c>
      <c r="D33" s="11" t="s">
        <v>153</v>
      </c>
      <c r="E33" s="26" t="s">
        <v>442</v>
      </c>
      <c r="F33" s="24">
        <v>16</v>
      </c>
      <c r="G33" s="21">
        <f t="shared" si="0"/>
        <v>0.29090909090909089</v>
      </c>
      <c r="H33" s="21">
        <f t="shared" si="1"/>
        <v>0.35555555555555557</v>
      </c>
      <c r="I33" s="22">
        <v>16</v>
      </c>
      <c r="J33" s="22" t="s">
        <v>610</v>
      </c>
      <c r="K33" s="10"/>
      <c r="L33" s="10"/>
    </row>
    <row r="34" spans="1:12" ht="15.75" x14ac:dyDescent="0.25">
      <c r="A34" s="15" t="s">
        <v>447</v>
      </c>
      <c r="B34" s="15" t="s">
        <v>58</v>
      </c>
      <c r="C34" s="15" t="s">
        <v>92</v>
      </c>
      <c r="D34" s="11" t="s">
        <v>127</v>
      </c>
      <c r="E34" s="26" t="s">
        <v>448</v>
      </c>
      <c r="F34" s="24">
        <v>16</v>
      </c>
      <c r="G34" s="21">
        <f t="shared" si="0"/>
        <v>0.29090909090909089</v>
      </c>
      <c r="H34" s="21">
        <f t="shared" si="1"/>
        <v>0.35555555555555557</v>
      </c>
      <c r="I34" s="22">
        <v>16</v>
      </c>
      <c r="J34" s="22" t="s">
        <v>610</v>
      </c>
      <c r="K34" s="10"/>
      <c r="L34" s="10"/>
    </row>
    <row r="35" spans="1:12" ht="15.75" x14ac:dyDescent="0.25">
      <c r="A35" s="13" t="s">
        <v>436</v>
      </c>
      <c r="B35" s="13" t="s">
        <v>437</v>
      </c>
      <c r="C35" s="13" t="s">
        <v>29</v>
      </c>
      <c r="D35" s="11" t="s">
        <v>138</v>
      </c>
      <c r="E35" s="26" t="s">
        <v>438</v>
      </c>
      <c r="F35" s="24">
        <v>15</v>
      </c>
      <c r="G35" s="21">
        <f t="shared" ref="G35:G38" si="2">F35/$B$1</f>
        <v>0.27272727272727271</v>
      </c>
      <c r="H35" s="21">
        <f t="shared" ref="H35:H38" si="3">F35/$F$5</f>
        <v>0.33333333333333331</v>
      </c>
      <c r="I35" s="22">
        <v>17</v>
      </c>
      <c r="J35" s="22" t="s">
        <v>610</v>
      </c>
      <c r="K35" s="10"/>
      <c r="L35" s="10"/>
    </row>
    <row r="36" spans="1:12" ht="15.75" x14ac:dyDescent="0.25">
      <c r="A36" s="15" t="s">
        <v>373</v>
      </c>
      <c r="B36" s="11" t="s">
        <v>40</v>
      </c>
      <c r="C36" s="11" t="s">
        <v>29</v>
      </c>
      <c r="D36" s="11" t="s">
        <v>127</v>
      </c>
      <c r="E36" s="26" t="s">
        <v>440</v>
      </c>
      <c r="F36" s="24">
        <v>15</v>
      </c>
      <c r="G36" s="21">
        <f t="shared" si="2"/>
        <v>0.27272727272727271</v>
      </c>
      <c r="H36" s="21">
        <f t="shared" si="3"/>
        <v>0.33333333333333331</v>
      </c>
      <c r="I36" s="22">
        <v>17</v>
      </c>
      <c r="J36" s="22" t="s">
        <v>610</v>
      </c>
      <c r="K36" s="10"/>
      <c r="L36" s="10"/>
    </row>
    <row r="37" spans="1:12" ht="15.75" x14ac:dyDescent="0.25">
      <c r="A37" s="14" t="s">
        <v>449</v>
      </c>
      <c r="B37" s="14" t="s">
        <v>169</v>
      </c>
      <c r="C37" s="14" t="s">
        <v>42</v>
      </c>
      <c r="D37" s="11" t="s">
        <v>153</v>
      </c>
      <c r="E37" s="26" t="s">
        <v>450</v>
      </c>
      <c r="F37" s="24">
        <v>14</v>
      </c>
      <c r="G37" s="21">
        <f t="shared" si="2"/>
        <v>0.25454545454545452</v>
      </c>
      <c r="H37" s="21">
        <f t="shared" si="3"/>
        <v>0.31111111111111112</v>
      </c>
      <c r="I37" s="22">
        <v>18</v>
      </c>
      <c r="J37" s="22" t="s">
        <v>610</v>
      </c>
      <c r="K37" s="10"/>
      <c r="L37" s="10"/>
    </row>
    <row r="38" spans="1:12" ht="15.75" x14ac:dyDescent="0.25">
      <c r="A38" s="14" t="s">
        <v>453</v>
      </c>
      <c r="B38" s="14" t="s">
        <v>30</v>
      </c>
      <c r="C38" s="14" t="s">
        <v>55</v>
      </c>
      <c r="D38" s="11" t="s">
        <v>138</v>
      </c>
      <c r="E38" s="26" t="s">
        <v>454</v>
      </c>
      <c r="F38" s="24">
        <v>10</v>
      </c>
      <c r="G38" s="21">
        <f t="shared" si="2"/>
        <v>0.18181818181818182</v>
      </c>
      <c r="H38" s="21">
        <f t="shared" si="3"/>
        <v>0.22222222222222221</v>
      </c>
      <c r="I38" s="22">
        <v>19</v>
      </c>
      <c r="J38" s="22" t="s">
        <v>610</v>
      </c>
      <c r="K38" s="10"/>
      <c r="L38" s="10"/>
    </row>
    <row r="39" spans="1:12" x14ac:dyDescent="0.25">
      <c r="K39" s="10"/>
      <c r="L39" s="10"/>
    </row>
    <row r="40" spans="1:12" ht="15.75" x14ac:dyDescent="0.25">
      <c r="A40" s="20" t="s">
        <v>66</v>
      </c>
      <c r="B40" s="20"/>
      <c r="C40" s="20"/>
      <c r="D40" s="20"/>
      <c r="E40" s="29" t="s">
        <v>67</v>
      </c>
      <c r="K40" s="10"/>
    </row>
  </sheetData>
  <autoFilter ref="A3:J4" xr:uid="{00000000-0009-0000-0000-000002000000}">
    <filterColumn colId="5" showButton="0"/>
    <filterColumn colId="6" showButton="0"/>
    <sortState xmlns:xlrd2="http://schemas.microsoft.com/office/spreadsheetml/2017/richdata2" ref="A6:J45">
      <sortCondition descending="1" ref="F3:F4"/>
    </sortState>
  </autoFilter>
  <mergeCells count="8"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8"/>
  <sheetViews>
    <sheetView workbookViewId="0">
      <selection activeCell="A5" sqref="A5:J46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17.140625" style="1" customWidth="1"/>
    <col min="4" max="4" width="36.5703125" style="1" customWidth="1"/>
    <col min="5" max="5" width="14.710937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4" x14ac:dyDescent="0.25">
      <c r="A1" s="5" t="s">
        <v>5</v>
      </c>
      <c r="B1" s="6">
        <v>59</v>
      </c>
      <c r="C1" s="5"/>
      <c r="D1" s="5"/>
      <c r="E1" s="7"/>
      <c r="F1" s="7"/>
      <c r="G1" s="7"/>
      <c r="H1" s="7"/>
      <c r="I1" s="7"/>
      <c r="J1" s="7"/>
      <c r="K1" s="5"/>
    </row>
    <row r="2" spans="1:14" x14ac:dyDescent="0.25">
      <c r="A2" s="5"/>
      <c r="B2" s="5"/>
      <c r="C2" s="5"/>
      <c r="D2" s="5"/>
      <c r="E2" s="7"/>
      <c r="F2" s="7"/>
      <c r="G2" s="7"/>
      <c r="H2" s="7"/>
      <c r="I2" s="7"/>
      <c r="J2" s="7"/>
      <c r="K2" s="5"/>
    </row>
    <row r="3" spans="1:14" x14ac:dyDescent="0.25">
      <c r="A3" s="52" t="s">
        <v>1</v>
      </c>
      <c r="B3" s="48" t="s">
        <v>2</v>
      </c>
      <c r="C3" s="48" t="s">
        <v>3</v>
      </c>
      <c r="D3" s="48" t="s">
        <v>4</v>
      </c>
      <c r="E3" s="48" t="s">
        <v>0</v>
      </c>
      <c r="F3" s="48" t="s">
        <v>6</v>
      </c>
      <c r="G3" s="48"/>
      <c r="H3" s="48"/>
      <c r="I3" s="48" t="s">
        <v>7</v>
      </c>
      <c r="J3" s="50" t="s">
        <v>9</v>
      </c>
      <c r="K3" s="5"/>
    </row>
    <row r="4" spans="1:14" x14ac:dyDescent="0.25">
      <c r="A4" s="53"/>
      <c r="B4" s="49"/>
      <c r="C4" s="49"/>
      <c r="D4" s="49"/>
      <c r="E4" s="49"/>
      <c r="F4" s="8" t="s">
        <v>8</v>
      </c>
      <c r="G4" s="8" t="s">
        <v>10</v>
      </c>
      <c r="H4" s="8" t="s">
        <v>11</v>
      </c>
      <c r="I4" s="49"/>
      <c r="J4" s="51"/>
      <c r="K4" s="5"/>
    </row>
    <row r="5" spans="1:14" ht="15.75" x14ac:dyDescent="0.25">
      <c r="A5" s="27" t="s">
        <v>122</v>
      </c>
      <c r="B5" s="27" t="s">
        <v>17</v>
      </c>
      <c r="C5" s="27" t="s">
        <v>123</v>
      </c>
      <c r="D5" s="27" t="s">
        <v>127</v>
      </c>
      <c r="E5" s="15" t="s">
        <v>455</v>
      </c>
      <c r="F5" s="28">
        <v>35</v>
      </c>
      <c r="G5" s="34">
        <f t="shared" ref="G5:G27" si="0">F5/$B$1</f>
        <v>0.59322033898305082</v>
      </c>
      <c r="H5" s="21"/>
      <c r="I5" s="22">
        <v>1</v>
      </c>
      <c r="J5" s="22" t="s">
        <v>608</v>
      </c>
      <c r="K5" s="10"/>
      <c r="L5" s="10"/>
    </row>
    <row r="6" spans="1:14" ht="15.75" x14ac:dyDescent="0.25">
      <c r="A6" s="12" t="s">
        <v>456</v>
      </c>
      <c r="B6" s="11" t="s">
        <v>84</v>
      </c>
      <c r="C6" s="11" t="s">
        <v>99</v>
      </c>
      <c r="D6" s="11" t="s">
        <v>144</v>
      </c>
      <c r="E6" s="12" t="s">
        <v>457</v>
      </c>
      <c r="F6" s="24">
        <v>33.5</v>
      </c>
      <c r="G6" s="34">
        <f t="shared" si="0"/>
        <v>0.56779661016949157</v>
      </c>
      <c r="H6" s="21">
        <f t="shared" ref="H6:H27" si="1">F6/$F$5</f>
        <v>0.95714285714285718</v>
      </c>
      <c r="I6" s="22">
        <v>2</v>
      </c>
      <c r="J6" s="22" t="s">
        <v>609</v>
      </c>
      <c r="K6" s="10"/>
      <c r="L6" s="10"/>
    </row>
    <row r="7" spans="1:14" ht="15.75" x14ac:dyDescent="0.25">
      <c r="A7" s="12" t="s">
        <v>470</v>
      </c>
      <c r="B7" s="11" t="s">
        <v>109</v>
      </c>
      <c r="C7" s="11" t="s">
        <v>42</v>
      </c>
      <c r="D7" s="11" t="s">
        <v>144</v>
      </c>
      <c r="E7" s="12" t="s">
        <v>471</v>
      </c>
      <c r="F7" s="24">
        <v>30</v>
      </c>
      <c r="G7" s="34">
        <f t="shared" si="0"/>
        <v>0.50847457627118642</v>
      </c>
      <c r="H7" s="21">
        <f t="shared" si="1"/>
        <v>0.8571428571428571</v>
      </c>
      <c r="I7" s="22">
        <v>3</v>
      </c>
      <c r="J7" s="22" t="s">
        <v>609</v>
      </c>
      <c r="K7" s="10"/>
      <c r="L7" s="10"/>
    </row>
    <row r="8" spans="1:14" ht="15.75" x14ac:dyDescent="0.25">
      <c r="A8" s="13" t="s">
        <v>458</v>
      </c>
      <c r="B8" s="13" t="s">
        <v>459</v>
      </c>
      <c r="C8" s="13" t="s">
        <v>80</v>
      </c>
      <c r="D8" s="15" t="s">
        <v>147</v>
      </c>
      <c r="E8" s="12" t="s">
        <v>460</v>
      </c>
      <c r="F8" s="24">
        <v>29.5</v>
      </c>
      <c r="G8" s="34">
        <f t="shared" si="0"/>
        <v>0.5</v>
      </c>
      <c r="H8" s="21">
        <f t="shared" si="1"/>
        <v>0.84285714285714286</v>
      </c>
      <c r="I8" s="22">
        <v>3</v>
      </c>
      <c r="J8" s="22" t="s">
        <v>609</v>
      </c>
      <c r="K8" s="10"/>
      <c r="L8" s="10"/>
    </row>
    <row r="9" spans="1:14" ht="15.75" x14ac:dyDescent="0.25">
      <c r="A9" s="12" t="s">
        <v>159</v>
      </c>
      <c r="B9" s="11" t="s">
        <v>44</v>
      </c>
      <c r="C9" s="11" t="s">
        <v>160</v>
      </c>
      <c r="D9" s="11" t="s">
        <v>144</v>
      </c>
      <c r="E9" s="12" t="s">
        <v>462</v>
      </c>
      <c r="F9" s="24">
        <v>28.5</v>
      </c>
      <c r="G9" s="34">
        <f t="shared" si="0"/>
        <v>0.48305084745762711</v>
      </c>
      <c r="H9" s="21">
        <f t="shared" si="1"/>
        <v>0.81428571428571428</v>
      </c>
      <c r="I9" s="22">
        <v>4</v>
      </c>
      <c r="J9" s="22" t="s">
        <v>610</v>
      </c>
      <c r="K9" s="10"/>
      <c r="L9" s="10"/>
    </row>
    <row r="10" spans="1:14" ht="15.75" x14ac:dyDescent="0.25">
      <c r="A10" s="15" t="s">
        <v>156</v>
      </c>
      <c r="B10" s="15" t="s">
        <v>157</v>
      </c>
      <c r="C10" s="15" t="s">
        <v>158</v>
      </c>
      <c r="D10" s="11" t="s">
        <v>130</v>
      </c>
      <c r="E10" s="12" t="s">
        <v>493</v>
      </c>
      <c r="F10" s="24">
        <v>27</v>
      </c>
      <c r="G10" s="34">
        <f t="shared" si="0"/>
        <v>0.4576271186440678</v>
      </c>
      <c r="H10" s="21">
        <f t="shared" si="1"/>
        <v>0.77142857142857146</v>
      </c>
      <c r="I10" s="22">
        <v>4</v>
      </c>
      <c r="J10" s="22" t="s">
        <v>610</v>
      </c>
      <c r="K10" s="10"/>
      <c r="L10" s="10"/>
    </row>
    <row r="11" spans="1:14" ht="15.75" x14ac:dyDescent="0.25">
      <c r="A11" s="11" t="s">
        <v>166</v>
      </c>
      <c r="B11" s="11" t="s">
        <v>41</v>
      </c>
      <c r="C11" s="11" t="s">
        <v>167</v>
      </c>
      <c r="D11" s="11" t="s">
        <v>143</v>
      </c>
      <c r="E11" s="12" t="s">
        <v>461</v>
      </c>
      <c r="F11" s="24">
        <v>27</v>
      </c>
      <c r="G11" s="34">
        <f t="shared" si="0"/>
        <v>0.4576271186440678</v>
      </c>
      <c r="H11" s="21">
        <f t="shared" si="1"/>
        <v>0.77142857142857146</v>
      </c>
      <c r="I11" s="22">
        <v>5</v>
      </c>
      <c r="J11" s="22" t="s">
        <v>610</v>
      </c>
      <c r="K11" s="10"/>
      <c r="L11" s="10"/>
    </row>
    <row r="12" spans="1:14" s="4" customFormat="1" ht="15.75" x14ac:dyDescent="0.25">
      <c r="A12" s="15" t="s">
        <v>463</v>
      </c>
      <c r="B12" s="15" t="s">
        <v>97</v>
      </c>
      <c r="C12" s="15" t="s">
        <v>19</v>
      </c>
      <c r="D12" s="15" t="s">
        <v>144</v>
      </c>
      <c r="E12" s="12" t="s">
        <v>464</v>
      </c>
      <c r="F12" s="24">
        <v>26.5</v>
      </c>
      <c r="G12" s="34">
        <f t="shared" si="0"/>
        <v>0.44915254237288138</v>
      </c>
      <c r="H12" s="21">
        <f t="shared" si="1"/>
        <v>0.75714285714285712</v>
      </c>
      <c r="I12" s="22">
        <v>6</v>
      </c>
      <c r="J12" s="22" t="s">
        <v>610</v>
      </c>
      <c r="K12" s="10"/>
      <c r="L12" s="10"/>
      <c r="M12" s="1"/>
      <c r="N12" s="1"/>
    </row>
    <row r="13" spans="1:14" s="4" customFormat="1" ht="15.75" x14ac:dyDescent="0.25">
      <c r="A13" s="15" t="s">
        <v>170</v>
      </c>
      <c r="B13" s="15" t="s">
        <v>171</v>
      </c>
      <c r="C13" s="15" t="s">
        <v>172</v>
      </c>
      <c r="D13" s="15" t="s">
        <v>153</v>
      </c>
      <c r="E13" s="12" t="s">
        <v>469</v>
      </c>
      <c r="F13" s="24">
        <v>26</v>
      </c>
      <c r="G13" s="34">
        <f t="shared" si="0"/>
        <v>0.44067796610169491</v>
      </c>
      <c r="H13" s="21">
        <f t="shared" si="1"/>
        <v>0.74285714285714288</v>
      </c>
      <c r="I13" s="22">
        <v>7</v>
      </c>
      <c r="J13" s="22" t="s">
        <v>610</v>
      </c>
      <c r="K13" s="10"/>
      <c r="L13" s="10"/>
      <c r="M13" s="1"/>
      <c r="N13" s="1"/>
    </row>
    <row r="14" spans="1:14" s="4" customFormat="1" ht="15.75" x14ac:dyDescent="0.25">
      <c r="A14" s="11" t="s">
        <v>162</v>
      </c>
      <c r="B14" s="11" t="s">
        <v>28</v>
      </c>
      <c r="C14" s="11" t="s">
        <v>110</v>
      </c>
      <c r="D14" s="11" t="s">
        <v>144</v>
      </c>
      <c r="E14" s="12" t="s">
        <v>472</v>
      </c>
      <c r="F14" s="24">
        <v>26</v>
      </c>
      <c r="G14" s="34">
        <f t="shared" si="0"/>
        <v>0.44067796610169491</v>
      </c>
      <c r="H14" s="21">
        <f t="shared" si="1"/>
        <v>0.74285714285714288</v>
      </c>
      <c r="I14" s="22">
        <v>7</v>
      </c>
      <c r="J14" s="22" t="s">
        <v>610</v>
      </c>
      <c r="K14" s="10"/>
      <c r="L14" s="10"/>
      <c r="M14" s="1"/>
      <c r="N14" s="1"/>
    </row>
    <row r="15" spans="1:14" s="4" customFormat="1" ht="15.75" x14ac:dyDescent="0.25">
      <c r="A15" s="12" t="s">
        <v>71</v>
      </c>
      <c r="B15" s="11" t="s">
        <v>72</v>
      </c>
      <c r="C15" s="11" t="s">
        <v>73</v>
      </c>
      <c r="D15" s="11" t="s">
        <v>127</v>
      </c>
      <c r="E15" s="12" t="s">
        <v>482</v>
      </c>
      <c r="F15" s="24">
        <v>25.5</v>
      </c>
      <c r="G15" s="34">
        <f t="shared" si="0"/>
        <v>0.43220338983050849</v>
      </c>
      <c r="H15" s="21">
        <f t="shared" si="1"/>
        <v>0.72857142857142854</v>
      </c>
      <c r="I15" s="22">
        <v>8</v>
      </c>
      <c r="J15" s="22" t="s">
        <v>610</v>
      </c>
      <c r="K15" s="10"/>
      <c r="L15" s="10"/>
      <c r="M15" s="1"/>
      <c r="N15" s="1"/>
    </row>
    <row r="16" spans="1:14" s="4" customFormat="1" ht="15.75" x14ac:dyDescent="0.25">
      <c r="A16" s="12" t="s">
        <v>480</v>
      </c>
      <c r="B16" s="12" t="s">
        <v>65</v>
      </c>
      <c r="C16" s="12" t="s">
        <v>173</v>
      </c>
      <c r="D16" s="12" t="s">
        <v>144</v>
      </c>
      <c r="E16" s="11" t="s">
        <v>481</v>
      </c>
      <c r="F16" s="24">
        <v>25.5</v>
      </c>
      <c r="G16" s="34">
        <f t="shared" si="0"/>
        <v>0.43220338983050849</v>
      </c>
      <c r="H16" s="21">
        <f t="shared" si="1"/>
        <v>0.72857142857142854</v>
      </c>
      <c r="I16" s="22">
        <v>9</v>
      </c>
      <c r="J16" s="22" t="s">
        <v>610</v>
      </c>
      <c r="K16" s="10"/>
      <c r="L16" s="10"/>
      <c r="M16" s="1"/>
      <c r="N16" s="1"/>
    </row>
    <row r="17" spans="1:14" s="4" customFormat="1" ht="15.75" x14ac:dyDescent="0.25">
      <c r="A17" s="12" t="s">
        <v>69</v>
      </c>
      <c r="B17" s="12" t="s">
        <v>52</v>
      </c>
      <c r="C17" s="12" t="s">
        <v>38</v>
      </c>
      <c r="D17" s="11" t="s">
        <v>143</v>
      </c>
      <c r="E17" s="11" t="s">
        <v>468</v>
      </c>
      <c r="F17" s="24">
        <v>25.5</v>
      </c>
      <c r="G17" s="34">
        <f t="shared" si="0"/>
        <v>0.43220338983050849</v>
      </c>
      <c r="H17" s="21">
        <f t="shared" si="1"/>
        <v>0.72857142857142854</v>
      </c>
      <c r="I17" s="22">
        <v>9</v>
      </c>
      <c r="J17" s="22" t="s">
        <v>610</v>
      </c>
      <c r="K17" s="10"/>
      <c r="L17" s="10"/>
      <c r="M17" s="1"/>
      <c r="N17" s="1"/>
    </row>
    <row r="18" spans="1:14" s="4" customFormat="1" ht="15.75" x14ac:dyDescent="0.25">
      <c r="A18" s="15" t="s">
        <v>68</v>
      </c>
      <c r="B18" s="11" t="s">
        <v>108</v>
      </c>
      <c r="C18" s="11" t="s">
        <v>61</v>
      </c>
      <c r="D18" s="11" t="s">
        <v>143</v>
      </c>
      <c r="E18" s="12" t="s">
        <v>479</v>
      </c>
      <c r="F18" s="24">
        <v>25</v>
      </c>
      <c r="G18" s="34">
        <f t="shared" si="0"/>
        <v>0.42372881355932202</v>
      </c>
      <c r="H18" s="21">
        <f t="shared" si="1"/>
        <v>0.7142857142857143</v>
      </c>
      <c r="I18" s="22">
        <v>9</v>
      </c>
      <c r="J18" s="22" t="s">
        <v>610</v>
      </c>
      <c r="K18" s="10"/>
      <c r="L18" s="10"/>
      <c r="M18" s="1"/>
      <c r="N18" s="1"/>
    </row>
    <row r="19" spans="1:14" ht="15.75" x14ac:dyDescent="0.25">
      <c r="A19" s="12" t="s">
        <v>473</v>
      </c>
      <c r="B19" s="12" t="s">
        <v>474</v>
      </c>
      <c r="C19" s="12" t="s">
        <v>19</v>
      </c>
      <c r="D19" s="11" t="s">
        <v>138</v>
      </c>
      <c r="E19" s="11" t="s">
        <v>475</v>
      </c>
      <c r="F19" s="24">
        <v>24</v>
      </c>
      <c r="G19" s="34">
        <f t="shared" si="0"/>
        <v>0.40677966101694918</v>
      </c>
      <c r="H19" s="21">
        <f t="shared" si="1"/>
        <v>0.68571428571428572</v>
      </c>
      <c r="I19" s="22">
        <v>9</v>
      </c>
      <c r="J19" s="22" t="s">
        <v>610</v>
      </c>
      <c r="K19" s="10"/>
      <c r="L19" s="10"/>
    </row>
    <row r="20" spans="1:14" ht="15.75" x14ac:dyDescent="0.25">
      <c r="A20" s="12" t="s">
        <v>476</v>
      </c>
      <c r="B20" s="11" t="s">
        <v>477</v>
      </c>
      <c r="C20" s="11" t="s">
        <v>33</v>
      </c>
      <c r="D20" s="11" t="s">
        <v>147</v>
      </c>
      <c r="E20" s="12" t="s">
        <v>478</v>
      </c>
      <c r="F20" s="24">
        <v>24</v>
      </c>
      <c r="G20" s="34">
        <f t="shared" si="0"/>
        <v>0.40677966101694918</v>
      </c>
      <c r="H20" s="21">
        <f t="shared" si="1"/>
        <v>0.68571428571428572</v>
      </c>
      <c r="I20" s="22">
        <v>10</v>
      </c>
      <c r="J20" s="22" t="s">
        <v>610</v>
      </c>
      <c r="K20" s="10"/>
      <c r="L20" s="10"/>
    </row>
    <row r="21" spans="1:14" ht="15.75" x14ac:dyDescent="0.25">
      <c r="A21" s="12" t="s">
        <v>161</v>
      </c>
      <c r="B21" s="12" t="s">
        <v>64</v>
      </c>
      <c r="C21" s="12" t="s">
        <v>13</v>
      </c>
      <c r="D21" s="12" t="s">
        <v>129</v>
      </c>
      <c r="E21" s="11" t="s">
        <v>536</v>
      </c>
      <c r="F21" s="24">
        <v>24</v>
      </c>
      <c r="G21" s="34">
        <f t="shared" si="0"/>
        <v>0.40677966101694918</v>
      </c>
      <c r="H21" s="21">
        <f t="shared" si="1"/>
        <v>0.68571428571428572</v>
      </c>
      <c r="I21" s="22">
        <v>10</v>
      </c>
      <c r="J21" s="22" t="s">
        <v>610</v>
      </c>
      <c r="K21" s="10"/>
      <c r="L21" s="10"/>
    </row>
    <row r="22" spans="1:14" ht="15.75" x14ac:dyDescent="0.25">
      <c r="A22" s="11" t="s">
        <v>489</v>
      </c>
      <c r="B22" s="11" t="s">
        <v>52</v>
      </c>
      <c r="C22" s="11" t="s">
        <v>22</v>
      </c>
      <c r="D22" s="11" t="s">
        <v>235</v>
      </c>
      <c r="E22" s="12" t="s">
        <v>490</v>
      </c>
      <c r="F22" s="24">
        <v>23</v>
      </c>
      <c r="G22" s="34">
        <f t="shared" si="0"/>
        <v>0.38983050847457629</v>
      </c>
      <c r="H22" s="21">
        <f t="shared" si="1"/>
        <v>0.65714285714285714</v>
      </c>
      <c r="I22" s="22">
        <v>10</v>
      </c>
      <c r="J22" s="22" t="s">
        <v>610</v>
      </c>
      <c r="K22" s="10"/>
      <c r="L22" s="10"/>
    </row>
    <row r="23" spans="1:14" ht="15.75" x14ac:dyDescent="0.25">
      <c r="A23" s="11" t="s">
        <v>165</v>
      </c>
      <c r="B23" s="11" t="s">
        <v>77</v>
      </c>
      <c r="C23" s="11" t="s">
        <v>99</v>
      </c>
      <c r="D23" s="11" t="s">
        <v>143</v>
      </c>
      <c r="E23" s="12" t="s">
        <v>537</v>
      </c>
      <c r="F23" s="24">
        <v>22.5</v>
      </c>
      <c r="G23" s="34">
        <f t="shared" si="0"/>
        <v>0.38135593220338981</v>
      </c>
      <c r="H23" s="21">
        <f t="shared" si="1"/>
        <v>0.6428571428571429</v>
      </c>
      <c r="I23" s="22">
        <v>10</v>
      </c>
      <c r="J23" s="22" t="s">
        <v>610</v>
      </c>
      <c r="K23" s="10"/>
      <c r="L23" s="10"/>
    </row>
    <row r="24" spans="1:14" ht="15.75" x14ac:dyDescent="0.25">
      <c r="A24" s="12" t="s">
        <v>501</v>
      </c>
      <c r="B24" s="11" t="s">
        <v>502</v>
      </c>
      <c r="C24" s="11" t="s">
        <v>503</v>
      </c>
      <c r="D24" s="11" t="s">
        <v>143</v>
      </c>
      <c r="E24" s="12" t="s">
        <v>504</v>
      </c>
      <c r="F24" s="24">
        <v>22.5</v>
      </c>
      <c r="G24" s="34">
        <f t="shared" si="0"/>
        <v>0.38135593220338981</v>
      </c>
      <c r="H24" s="21">
        <f t="shared" si="1"/>
        <v>0.6428571428571429</v>
      </c>
      <c r="I24" s="22">
        <v>11</v>
      </c>
      <c r="J24" s="22" t="s">
        <v>610</v>
      </c>
      <c r="K24" s="10"/>
      <c r="L24" s="10"/>
    </row>
    <row r="25" spans="1:14" ht="15.75" x14ac:dyDescent="0.25">
      <c r="A25" s="15" t="s">
        <v>483</v>
      </c>
      <c r="B25" s="15" t="s">
        <v>484</v>
      </c>
      <c r="C25" s="15" t="s">
        <v>55</v>
      </c>
      <c r="D25" s="15" t="s">
        <v>127</v>
      </c>
      <c r="E25" s="12" t="s">
        <v>485</v>
      </c>
      <c r="F25" s="24">
        <v>21</v>
      </c>
      <c r="G25" s="34">
        <f t="shared" si="0"/>
        <v>0.3559322033898305</v>
      </c>
      <c r="H25" s="21">
        <f t="shared" si="1"/>
        <v>0.6</v>
      </c>
      <c r="I25" s="22">
        <v>12</v>
      </c>
      <c r="J25" s="22" t="s">
        <v>610</v>
      </c>
      <c r="K25" s="10"/>
      <c r="L25" s="10"/>
    </row>
    <row r="26" spans="1:14" ht="15.75" x14ac:dyDescent="0.25">
      <c r="A26" s="11" t="s">
        <v>494</v>
      </c>
      <c r="B26" s="11" t="s">
        <v>495</v>
      </c>
      <c r="C26" s="11" t="s">
        <v>496</v>
      </c>
      <c r="D26" s="11" t="s">
        <v>147</v>
      </c>
      <c r="E26" s="12" t="s">
        <v>497</v>
      </c>
      <c r="F26" s="24">
        <v>21</v>
      </c>
      <c r="G26" s="34">
        <f t="shared" si="0"/>
        <v>0.3559322033898305</v>
      </c>
      <c r="H26" s="21">
        <f t="shared" si="1"/>
        <v>0.6</v>
      </c>
      <c r="I26" s="22">
        <v>12</v>
      </c>
      <c r="J26" s="22" t="s">
        <v>610</v>
      </c>
      <c r="K26" s="10"/>
      <c r="L26" s="10"/>
    </row>
    <row r="27" spans="1:14" ht="15.75" x14ac:dyDescent="0.25">
      <c r="A27" s="19" t="s">
        <v>498</v>
      </c>
      <c r="B27" s="19" t="s">
        <v>499</v>
      </c>
      <c r="C27" s="19" t="s">
        <v>13</v>
      </c>
      <c r="D27" s="11" t="s">
        <v>147</v>
      </c>
      <c r="E27" s="12" t="s">
        <v>500</v>
      </c>
      <c r="F27" s="24">
        <v>20.5</v>
      </c>
      <c r="G27" s="34">
        <f t="shared" si="0"/>
        <v>0.34745762711864409</v>
      </c>
      <c r="H27" s="21">
        <f t="shared" si="1"/>
        <v>0.58571428571428574</v>
      </c>
      <c r="I27" s="22">
        <v>13</v>
      </c>
      <c r="J27" s="22" t="s">
        <v>610</v>
      </c>
      <c r="K27" s="10"/>
      <c r="L27" s="10"/>
    </row>
    <row r="28" spans="1:14" ht="15.75" x14ac:dyDescent="0.25">
      <c r="A28" s="14" t="s">
        <v>542</v>
      </c>
      <c r="B28" s="14" t="s">
        <v>543</v>
      </c>
      <c r="C28" s="14" t="s">
        <v>54</v>
      </c>
      <c r="D28" s="11" t="s">
        <v>143</v>
      </c>
      <c r="E28" s="12" t="s">
        <v>544</v>
      </c>
      <c r="F28" s="24">
        <v>20</v>
      </c>
      <c r="G28" s="34">
        <f t="shared" ref="G28" si="2">F28/$B$1</f>
        <v>0.33898305084745761</v>
      </c>
      <c r="H28" s="21">
        <f t="shared" ref="H28" si="3">F28/$F$5</f>
        <v>0.5714285714285714</v>
      </c>
      <c r="I28" s="22">
        <v>13</v>
      </c>
      <c r="J28" s="22" t="s">
        <v>610</v>
      </c>
      <c r="K28" s="10"/>
      <c r="L28" s="10"/>
    </row>
    <row r="29" spans="1:14" ht="15.75" x14ac:dyDescent="0.25">
      <c r="A29" s="15" t="s">
        <v>491</v>
      </c>
      <c r="B29" s="15" t="s">
        <v>36</v>
      </c>
      <c r="C29" s="15" t="s">
        <v>50</v>
      </c>
      <c r="D29" s="11" t="s">
        <v>129</v>
      </c>
      <c r="E29" s="12" t="s">
        <v>492</v>
      </c>
      <c r="F29" s="24">
        <v>20</v>
      </c>
      <c r="G29" s="34">
        <f t="shared" ref="G29:G39" si="4">F29/$B$1</f>
        <v>0.33898305084745761</v>
      </c>
      <c r="H29" s="21">
        <f t="shared" ref="H29:H39" si="5">F29/$F$5</f>
        <v>0.5714285714285714</v>
      </c>
      <c r="I29" s="22">
        <v>14</v>
      </c>
      <c r="J29" s="22" t="s">
        <v>610</v>
      </c>
      <c r="K29" s="10"/>
      <c r="L29" s="10"/>
    </row>
    <row r="30" spans="1:14" ht="15.75" x14ac:dyDescent="0.25">
      <c r="A30" s="23" t="s">
        <v>516</v>
      </c>
      <c r="B30" s="23" t="s">
        <v>26</v>
      </c>
      <c r="C30" s="23" t="s">
        <v>18</v>
      </c>
      <c r="D30" s="23" t="s">
        <v>235</v>
      </c>
      <c r="E30" s="22" t="s">
        <v>517</v>
      </c>
      <c r="F30" s="24">
        <v>20</v>
      </c>
      <c r="G30" s="34">
        <f t="shared" si="4"/>
        <v>0.33898305084745761</v>
      </c>
      <c r="H30" s="21">
        <f t="shared" si="5"/>
        <v>0.5714285714285714</v>
      </c>
      <c r="I30" s="22">
        <v>15</v>
      </c>
      <c r="J30" s="22" t="s">
        <v>610</v>
      </c>
      <c r="K30" s="5"/>
      <c r="L30" s="10"/>
    </row>
    <row r="31" spans="1:14" ht="15.75" x14ac:dyDescent="0.25">
      <c r="A31" s="23" t="s">
        <v>510</v>
      </c>
      <c r="B31" s="23" t="s">
        <v>320</v>
      </c>
      <c r="C31" s="23" t="s">
        <v>13</v>
      </c>
      <c r="D31" s="23" t="s">
        <v>147</v>
      </c>
      <c r="E31" s="22" t="s">
        <v>511</v>
      </c>
      <c r="F31" s="22">
        <v>19.5</v>
      </c>
      <c r="G31" s="34">
        <f t="shared" si="4"/>
        <v>0.33050847457627119</v>
      </c>
      <c r="H31" s="21">
        <f t="shared" si="5"/>
        <v>0.55714285714285716</v>
      </c>
      <c r="I31" s="22">
        <v>16</v>
      </c>
      <c r="J31" s="22" t="s">
        <v>610</v>
      </c>
      <c r="L31" s="10"/>
    </row>
    <row r="32" spans="1:14" ht="15.75" x14ac:dyDescent="0.25">
      <c r="A32" s="23" t="s">
        <v>100</v>
      </c>
      <c r="B32" s="23" t="s">
        <v>37</v>
      </c>
      <c r="C32" s="23" t="s">
        <v>25</v>
      </c>
      <c r="D32" s="23" t="s">
        <v>129</v>
      </c>
      <c r="E32" s="22" t="s">
        <v>518</v>
      </c>
      <c r="F32" s="22">
        <v>18.5</v>
      </c>
      <c r="G32" s="34">
        <f t="shared" si="4"/>
        <v>0.3135593220338983</v>
      </c>
      <c r="H32" s="21">
        <f t="shared" si="5"/>
        <v>0.52857142857142858</v>
      </c>
      <c r="I32" s="22">
        <v>17</v>
      </c>
      <c r="J32" s="22" t="s">
        <v>610</v>
      </c>
      <c r="L32" s="10"/>
    </row>
    <row r="33" spans="1:12" ht="15.75" x14ac:dyDescent="0.25">
      <c r="A33" s="23" t="s">
        <v>486</v>
      </c>
      <c r="B33" s="23" t="s">
        <v>150</v>
      </c>
      <c r="C33" s="23" t="s">
        <v>487</v>
      </c>
      <c r="D33" s="23" t="s">
        <v>144</v>
      </c>
      <c r="E33" s="22" t="s">
        <v>488</v>
      </c>
      <c r="F33" s="22">
        <v>18</v>
      </c>
      <c r="G33" s="34">
        <f t="shared" si="4"/>
        <v>0.30508474576271188</v>
      </c>
      <c r="H33" s="21">
        <f t="shared" si="5"/>
        <v>0.51428571428571423</v>
      </c>
      <c r="I33" s="22">
        <v>18</v>
      </c>
      <c r="J33" s="22" t="s">
        <v>610</v>
      </c>
      <c r="L33" s="10"/>
    </row>
    <row r="34" spans="1:12" ht="15.75" x14ac:dyDescent="0.25">
      <c r="A34" s="23" t="s">
        <v>103</v>
      </c>
      <c r="B34" s="23" t="s">
        <v>43</v>
      </c>
      <c r="C34" s="23" t="s">
        <v>33</v>
      </c>
      <c r="D34" s="23" t="s">
        <v>235</v>
      </c>
      <c r="E34" s="22" t="s">
        <v>519</v>
      </c>
      <c r="F34" s="22">
        <v>18</v>
      </c>
      <c r="G34" s="34">
        <f t="shared" si="4"/>
        <v>0.30508474576271188</v>
      </c>
      <c r="H34" s="21">
        <f t="shared" si="5"/>
        <v>0.51428571428571423</v>
      </c>
      <c r="I34" s="22">
        <v>18</v>
      </c>
      <c r="J34" s="22" t="s">
        <v>610</v>
      </c>
      <c r="L34" s="10"/>
    </row>
    <row r="35" spans="1:12" ht="15.75" x14ac:dyDescent="0.25">
      <c r="A35" s="23" t="s">
        <v>512</v>
      </c>
      <c r="B35" s="23" t="s">
        <v>513</v>
      </c>
      <c r="C35" s="23" t="s">
        <v>514</v>
      </c>
      <c r="D35" s="23" t="s">
        <v>147</v>
      </c>
      <c r="E35" s="22" t="s">
        <v>515</v>
      </c>
      <c r="F35" s="22">
        <v>17.5</v>
      </c>
      <c r="G35" s="34">
        <f t="shared" si="4"/>
        <v>0.29661016949152541</v>
      </c>
      <c r="H35" s="21">
        <f t="shared" si="5"/>
        <v>0.5</v>
      </c>
      <c r="I35" s="22">
        <v>19</v>
      </c>
      <c r="J35" s="22" t="s">
        <v>610</v>
      </c>
      <c r="L35" s="10"/>
    </row>
    <row r="36" spans="1:12" ht="15.75" x14ac:dyDescent="0.25">
      <c r="A36" s="23" t="s">
        <v>163</v>
      </c>
      <c r="B36" s="23" t="s">
        <v>164</v>
      </c>
      <c r="C36" s="23" t="s">
        <v>13</v>
      </c>
      <c r="D36" s="23" t="s">
        <v>144</v>
      </c>
      <c r="E36" s="22" t="s">
        <v>505</v>
      </c>
      <c r="F36" s="22">
        <v>17</v>
      </c>
      <c r="G36" s="34">
        <f t="shared" si="4"/>
        <v>0.28813559322033899</v>
      </c>
      <c r="H36" s="21">
        <f t="shared" si="5"/>
        <v>0.48571428571428571</v>
      </c>
      <c r="I36" s="22">
        <v>20</v>
      </c>
      <c r="J36" s="22" t="s">
        <v>610</v>
      </c>
      <c r="L36" s="10"/>
    </row>
    <row r="37" spans="1:12" ht="15.75" x14ac:dyDescent="0.25">
      <c r="A37" s="23" t="s">
        <v>538</v>
      </c>
      <c r="B37" s="23" t="s">
        <v>539</v>
      </c>
      <c r="C37" s="23" t="s">
        <v>540</v>
      </c>
      <c r="D37" s="23" t="s">
        <v>147</v>
      </c>
      <c r="E37" s="22" t="s">
        <v>541</v>
      </c>
      <c r="F37" s="22">
        <v>16</v>
      </c>
      <c r="G37" s="34">
        <f t="shared" si="4"/>
        <v>0.2711864406779661</v>
      </c>
      <c r="H37" s="21">
        <f t="shared" si="5"/>
        <v>0.45714285714285713</v>
      </c>
      <c r="I37" s="22">
        <v>21</v>
      </c>
      <c r="J37" s="22" t="s">
        <v>610</v>
      </c>
      <c r="L37" s="10"/>
    </row>
    <row r="38" spans="1:12" ht="15.75" x14ac:dyDescent="0.25">
      <c r="A38" s="23" t="s">
        <v>520</v>
      </c>
      <c r="B38" s="23" t="s">
        <v>521</v>
      </c>
      <c r="C38" s="23" t="s">
        <v>522</v>
      </c>
      <c r="D38" s="23" t="s">
        <v>138</v>
      </c>
      <c r="E38" s="22" t="s">
        <v>523</v>
      </c>
      <c r="F38" s="22">
        <v>15.5</v>
      </c>
      <c r="G38" s="34">
        <f t="shared" si="4"/>
        <v>0.26271186440677968</v>
      </c>
      <c r="H38" s="21">
        <f t="shared" si="5"/>
        <v>0.44285714285714284</v>
      </c>
      <c r="I38" s="22">
        <v>22</v>
      </c>
      <c r="J38" s="22" t="s">
        <v>610</v>
      </c>
      <c r="L38" s="10"/>
    </row>
    <row r="39" spans="1:12" ht="15.75" x14ac:dyDescent="0.25">
      <c r="A39" s="23" t="s">
        <v>524</v>
      </c>
      <c r="B39" s="23" t="s">
        <v>320</v>
      </c>
      <c r="C39" s="23" t="s">
        <v>33</v>
      </c>
      <c r="D39" s="23" t="s">
        <v>147</v>
      </c>
      <c r="E39" s="22" t="s">
        <v>525</v>
      </c>
      <c r="F39" s="22">
        <v>15.5</v>
      </c>
      <c r="G39" s="34">
        <f t="shared" si="4"/>
        <v>0.26271186440677968</v>
      </c>
      <c r="H39" s="21">
        <f t="shared" si="5"/>
        <v>0.44285714285714284</v>
      </c>
      <c r="I39" s="22">
        <v>22</v>
      </c>
      <c r="J39" s="22" t="s">
        <v>610</v>
      </c>
      <c r="L39" s="10"/>
    </row>
    <row r="40" spans="1:12" ht="15.75" x14ac:dyDescent="0.25">
      <c r="A40" s="23" t="s">
        <v>506</v>
      </c>
      <c r="B40" s="23" t="s">
        <v>507</v>
      </c>
      <c r="C40" s="23" t="s">
        <v>508</v>
      </c>
      <c r="D40" s="23" t="s">
        <v>168</v>
      </c>
      <c r="E40" s="22" t="s">
        <v>509</v>
      </c>
      <c r="F40" s="22">
        <v>15.5</v>
      </c>
      <c r="G40" s="34">
        <f t="shared" ref="G40:G46" si="6">F40/$B$1</f>
        <v>0.26271186440677968</v>
      </c>
      <c r="H40" s="21">
        <f t="shared" ref="H40:H46" si="7">F40/$F$5</f>
        <v>0.44285714285714284</v>
      </c>
      <c r="I40" s="22">
        <v>23</v>
      </c>
      <c r="J40" s="22" t="s">
        <v>610</v>
      </c>
      <c r="L40" s="10"/>
    </row>
    <row r="41" spans="1:12" ht="15.75" x14ac:dyDescent="0.25">
      <c r="A41" s="11" t="s">
        <v>533</v>
      </c>
      <c r="B41" s="11" t="s">
        <v>534</v>
      </c>
      <c r="C41" s="11" t="s">
        <v>80</v>
      </c>
      <c r="D41" s="11" t="s">
        <v>147</v>
      </c>
      <c r="E41" s="12" t="s">
        <v>535</v>
      </c>
      <c r="F41" s="22">
        <v>14.5</v>
      </c>
      <c r="G41" s="34">
        <f t="shared" si="6"/>
        <v>0.24576271186440679</v>
      </c>
      <c r="H41" s="21">
        <f t="shared" si="7"/>
        <v>0.41428571428571431</v>
      </c>
      <c r="I41" s="22">
        <v>24</v>
      </c>
      <c r="J41" s="22" t="s">
        <v>610</v>
      </c>
    </row>
    <row r="42" spans="1:12" ht="15.75" x14ac:dyDescent="0.25">
      <c r="A42" s="23" t="s">
        <v>530</v>
      </c>
      <c r="B42" s="23" t="s">
        <v>531</v>
      </c>
      <c r="C42" s="23" t="s">
        <v>321</v>
      </c>
      <c r="D42" s="23" t="s">
        <v>168</v>
      </c>
      <c r="E42" s="22" t="s">
        <v>532</v>
      </c>
      <c r="F42" s="22">
        <v>14.5</v>
      </c>
      <c r="G42" s="34">
        <f t="shared" si="6"/>
        <v>0.24576271186440679</v>
      </c>
      <c r="H42" s="21">
        <f t="shared" si="7"/>
        <v>0.41428571428571431</v>
      </c>
      <c r="I42" s="22">
        <v>25</v>
      </c>
      <c r="J42" s="22" t="s">
        <v>610</v>
      </c>
    </row>
    <row r="43" spans="1:12" ht="15.75" x14ac:dyDescent="0.25">
      <c r="A43" s="23" t="s">
        <v>465</v>
      </c>
      <c r="B43" s="23" t="s">
        <v>466</v>
      </c>
      <c r="C43" s="23" t="s">
        <v>14</v>
      </c>
      <c r="D43" s="23" t="s">
        <v>147</v>
      </c>
      <c r="E43" s="22" t="s">
        <v>467</v>
      </c>
      <c r="F43" s="22">
        <v>12.5</v>
      </c>
      <c r="G43" s="34">
        <f t="shared" si="6"/>
        <v>0.21186440677966101</v>
      </c>
      <c r="H43" s="21">
        <f t="shared" si="7"/>
        <v>0.35714285714285715</v>
      </c>
      <c r="I43" s="22">
        <v>26</v>
      </c>
      <c r="J43" s="22" t="s">
        <v>610</v>
      </c>
    </row>
    <row r="44" spans="1:12" ht="15.75" x14ac:dyDescent="0.25">
      <c r="A44" s="23" t="s">
        <v>526</v>
      </c>
      <c r="B44" s="23" t="s">
        <v>527</v>
      </c>
      <c r="C44" s="23" t="s">
        <v>528</v>
      </c>
      <c r="D44" s="23" t="s">
        <v>147</v>
      </c>
      <c r="E44" s="22" t="s">
        <v>529</v>
      </c>
      <c r="F44" s="22">
        <v>11</v>
      </c>
      <c r="G44" s="34">
        <f t="shared" si="6"/>
        <v>0.1864406779661017</v>
      </c>
      <c r="H44" s="21">
        <f t="shared" si="7"/>
        <v>0.31428571428571428</v>
      </c>
      <c r="I44" s="22">
        <v>27</v>
      </c>
      <c r="J44" s="22" t="s">
        <v>610</v>
      </c>
    </row>
    <row r="45" spans="1:12" ht="15.75" x14ac:dyDescent="0.25">
      <c r="A45" s="23" t="s">
        <v>545</v>
      </c>
      <c r="B45" s="23" t="s">
        <v>546</v>
      </c>
      <c r="C45" s="23" t="s">
        <v>547</v>
      </c>
      <c r="D45" s="23" t="s">
        <v>147</v>
      </c>
      <c r="E45" s="22" t="s">
        <v>548</v>
      </c>
      <c r="F45" s="22">
        <v>10</v>
      </c>
      <c r="G45" s="34">
        <f t="shared" si="6"/>
        <v>0.16949152542372881</v>
      </c>
      <c r="H45" s="21">
        <f t="shared" si="7"/>
        <v>0.2857142857142857</v>
      </c>
      <c r="I45" s="22">
        <v>28</v>
      </c>
      <c r="J45" s="22" t="s">
        <v>610</v>
      </c>
    </row>
    <row r="46" spans="1:12" ht="15.75" x14ac:dyDescent="0.25">
      <c r="A46" s="23" t="s">
        <v>549</v>
      </c>
      <c r="B46" s="23" t="s">
        <v>16</v>
      </c>
      <c r="C46" s="23" t="s">
        <v>15</v>
      </c>
      <c r="D46" s="23" t="s">
        <v>144</v>
      </c>
      <c r="E46" s="22" t="s">
        <v>550</v>
      </c>
      <c r="F46" s="22">
        <v>7.5</v>
      </c>
      <c r="G46" s="34">
        <f t="shared" si="6"/>
        <v>0.1271186440677966</v>
      </c>
      <c r="H46" s="21">
        <f t="shared" si="7"/>
        <v>0.21428571428571427</v>
      </c>
      <c r="I46" s="22">
        <v>29</v>
      </c>
      <c r="J46" s="22" t="s">
        <v>610</v>
      </c>
    </row>
    <row r="48" spans="1:12" ht="15.75" x14ac:dyDescent="0.25">
      <c r="A48" s="20" t="s">
        <v>66</v>
      </c>
      <c r="B48" s="20"/>
      <c r="C48" s="20"/>
      <c r="D48" s="20"/>
      <c r="E48" s="37" t="s">
        <v>67</v>
      </c>
    </row>
  </sheetData>
  <autoFilter ref="A3:J4" xr:uid="{00000000-0009-0000-0000-000003000000}">
    <filterColumn colId="5" showButton="0"/>
    <filterColumn colId="6" showButton="0"/>
    <sortState xmlns:xlrd2="http://schemas.microsoft.com/office/spreadsheetml/2017/richdata2" ref="A6:J27">
      <sortCondition descending="1" ref="F3:F4"/>
    </sortState>
  </autoFilter>
  <mergeCells count="8"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7"/>
  <sheetViews>
    <sheetView workbookViewId="0">
      <selection activeCell="Q18" sqref="Q18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17.140625" style="1" customWidth="1"/>
    <col min="4" max="4" width="37" style="1" customWidth="1"/>
    <col min="5" max="5" width="14.570312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65</v>
      </c>
      <c r="C1" s="5"/>
      <c r="D1" s="5"/>
      <c r="E1" s="7"/>
      <c r="F1" s="7"/>
      <c r="G1" s="7"/>
      <c r="H1" s="7"/>
      <c r="I1" s="7"/>
      <c r="J1" s="7"/>
    </row>
    <row r="2" spans="1:12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47" t="s">
        <v>1</v>
      </c>
      <c r="B3" s="47" t="s">
        <v>2</v>
      </c>
      <c r="C3" s="47" t="s">
        <v>3</v>
      </c>
      <c r="D3" s="47" t="s">
        <v>4</v>
      </c>
      <c r="E3" s="47" t="s">
        <v>0</v>
      </c>
      <c r="F3" s="47" t="s">
        <v>6</v>
      </c>
      <c r="G3" s="47"/>
      <c r="H3" s="47"/>
      <c r="I3" s="47" t="s">
        <v>7</v>
      </c>
      <c r="J3" s="46" t="s">
        <v>9</v>
      </c>
    </row>
    <row r="4" spans="1:12" x14ac:dyDescent="0.25">
      <c r="A4" s="47"/>
      <c r="B4" s="47"/>
      <c r="C4" s="47"/>
      <c r="D4" s="47"/>
      <c r="E4" s="47"/>
      <c r="F4" s="9" t="s">
        <v>8</v>
      </c>
      <c r="G4" s="9" t="s">
        <v>10</v>
      </c>
      <c r="H4" s="9" t="s">
        <v>11</v>
      </c>
      <c r="I4" s="47"/>
      <c r="J4" s="46"/>
      <c r="L4" s="10"/>
    </row>
    <row r="5" spans="1:12" ht="15.75" x14ac:dyDescent="0.25">
      <c r="A5" s="14" t="s">
        <v>551</v>
      </c>
      <c r="B5" s="14" t="s">
        <v>43</v>
      </c>
      <c r="C5" s="14" t="s">
        <v>113</v>
      </c>
      <c r="D5" s="14" t="s">
        <v>144</v>
      </c>
      <c r="E5" s="30" t="s">
        <v>552</v>
      </c>
      <c r="F5" s="31">
        <v>47</v>
      </c>
      <c r="G5" s="32">
        <f t="shared" ref="G5:G25" si="0">F5/$B$1</f>
        <v>0.72307692307692306</v>
      </c>
      <c r="H5" s="32"/>
      <c r="I5" s="25">
        <v>1</v>
      </c>
      <c r="J5" s="25" t="s">
        <v>608</v>
      </c>
      <c r="K5" s="10"/>
      <c r="L5" s="10"/>
    </row>
    <row r="6" spans="1:12" ht="15.75" x14ac:dyDescent="0.25">
      <c r="A6" s="33" t="s">
        <v>78</v>
      </c>
      <c r="B6" s="33" t="s">
        <v>20</v>
      </c>
      <c r="C6" s="33" t="s">
        <v>42</v>
      </c>
      <c r="D6" s="14" t="s">
        <v>127</v>
      </c>
      <c r="E6" s="30" t="s">
        <v>553</v>
      </c>
      <c r="F6" s="31">
        <v>41.5</v>
      </c>
      <c r="G6" s="32">
        <f t="shared" si="0"/>
        <v>0.63846153846153841</v>
      </c>
      <c r="H6" s="32">
        <v>0.99</v>
      </c>
      <c r="I6" s="25">
        <v>2</v>
      </c>
      <c r="J6" s="25" t="s">
        <v>609</v>
      </c>
      <c r="K6" s="10"/>
      <c r="L6" s="10"/>
    </row>
    <row r="7" spans="1:12" ht="15.75" x14ac:dyDescent="0.25">
      <c r="A7" s="33" t="s">
        <v>176</v>
      </c>
      <c r="B7" s="33" t="s">
        <v>72</v>
      </c>
      <c r="C7" s="33" t="s">
        <v>15</v>
      </c>
      <c r="D7" s="14" t="s">
        <v>129</v>
      </c>
      <c r="E7" s="30" t="s">
        <v>554</v>
      </c>
      <c r="F7" s="31">
        <v>38</v>
      </c>
      <c r="G7" s="32">
        <f t="shared" si="0"/>
        <v>0.58461538461538465</v>
      </c>
      <c r="H7" s="32">
        <f t="shared" ref="H7:H25" si="1">F7/$F$5</f>
        <v>0.80851063829787229</v>
      </c>
      <c r="I7" s="25">
        <v>3</v>
      </c>
      <c r="J7" s="25" t="s">
        <v>609</v>
      </c>
      <c r="K7" s="10"/>
      <c r="L7" s="10"/>
    </row>
    <row r="8" spans="1:12" ht="15.75" x14ac:dyDescent="0.25">
      <c r="A8" s="14" t="s">
        <v>114</v>
      </c>
      <c r="B8" s="14" t="s">
        <v>83</v>
      </c>
      <c r="C8" s="14" t="s">
        <v>13</v>
      </c>
      <c r="D8" s="14" t="s">
        <v>127</v>
      </c>
      <c r="E8" s="30" t="s">
        <v>556</v>
      </c>
      <c r="F8" s="31">
        <v>38</v>
      </c>
      <c r="G8" s="32">
        <f t="shared" si="0"/>
        <v>0.58461538461538465</v>
      </c>
      <c r="H8" s="32">
        <f t="shared" si="1"/>
        <v>0.80851063829787229</v>
      </c>
      <c r="I8" s="25">
        <v>4</v>
      </c>
      <c r="J8" s="25" t="s">
        <v>609</v>
      </c>
      <c r="K8" s="10"/>
      <c r="L8" s="10"/>
    </row>
    <row r="9" spans="1:12" ht="15.75" x14ac:dyDescent="0.25">
      <c r="A9" s="14" t="s">
        <v>115</v>
      </c>
      <c r="B9" s="14" t="s">
        <v>30</v>
      </c>
      <c r="C9" s="14" t="s">
        <v>13</v>
      </c>
      <c r="D9" s="14" t="s">
        <v>153</v>
      </c>
      <c r="E9" s="30" t="s">
        <v>564</v>
      </c>
      <c r="F9" s="31">
        <v>34</v>
      </c>
      <c r="G9" s="32">
        <f t="shared" si="0"/>
        <v>0.52307692307692311</v>
      </c>
      <c r="H9" s="32">
        <f t="shared" si="1"/>
        <v>0.72340425531914898</v>
      </c>
      <c r="I9" s="25">
        <v>5</v>
      </c>
      <c r="J9" s="25" t="s">
        <v>609</v>
      </c>
      <c r="K9" s="10"/>
      <c r="L9" s="10"/>
    </row>
    <row r="10" spans="1:12" ht="15.75" x14ac:dyDescent="0.25">
      <c r="A10" s="33" t="s">
        <v>179</v>
      </c>
      <c r="B10" s="33" t="s">
        <v>104</v>
      </c>
      <c r="C10" s="33" t="s">
        <v>180</v>
      </c>
      <c r="D10" s="14" t="s">
        <v>235</v>
      </c>
      <c r="E10" s="30" t="s">
        <v>561</v>
      </c>
      <c r="F10" s="31">
        <v>34</v>
      </c>
      <c r="G10" s="32">
        <f t="shared" si="0"/>
        <v>0.52307692307692311</v>
      </c>
      <c r="H10" s="32">
        <f t="shared" si="1"/>
        <v>0.72340425531914898</v>
      </c>
      <c r="I10" s="25">
        <v>6</v>
      </c>
      <c r="J10" s="25" t="s">
        <v>609</v>
      </c>
      <c r="K10" s="10"/>
      <c r="L10" s="10"/>
    </row>
    <row r="11" spans="1:12" ht="15.75" x14ac:dyDescent="0.25">
      <c r="A11" s="14" t="s">
        <v>184</v>
      </c>
      <c r="B11" s="14" t="s">
        <v>28</v>
      </c>
      <c r="C11" s="14" t="s">
        <v>29</v>
      </c>
      <c r="D11" s="14" t="s">
        <v>143</v>
      </c>
      <c r="E11" s="30" t="s">
        <v>563</v>
      </c>
      <c r="F11" s="31">
        <v>33.5</v>
      </c>
      <c r="G11" s="32">
        <f t="shared" si="0"/>
        <v>0.51538461538461533</v>
      </c>
      <c r="H11" s="32">
        <f t="shared" si="1"/>
        <v>0.71276595744680848</v>
      </c>
      <c r="I11" s="25">
        <v>6</v>
      </c>
      <c r="J11" s="25" t="s">
        <v>609</v>
      </c>
      <c r="K11" s="10"/>
      <c r="L11" s="10"/>
    </row>
    <row r="12" spans="1:12" ht="15.75" x14ac:dyDescent="0.25">
      <c r="A12" s="14" t="s">
        <v>182</v>
      </c>
      <c r="B12" s="14" t="s">
        <v>132</v>
      </c>
      <c r="C12" s="14" t="s">
        <v>183</v>
      </c>
      <c r="D12" s="14" t="s">
        <v>127</v>
      </c>
      <c r="E12" s="30" t="s">
        <v>555</v>
      </c>
      <c r="F12" s="31">
        <v>33</v>
      </c>
      <c r="G12" s="32">
        <f t="shared" si="0"/>
        <v>0.50769230769230766</v>
      </c>
      <c r="H12" s="32">
        <f t="shared" si="1"/>
        <v>0.7021276595744681</v>
      </c>
      <c r="I12" s="25">
        <v>7</v>
      </c>
      <c r="J12" s="25" t="s">
        <v>609</v>
      </c>
      <c r="K12" s="10"/>
      <c r="L12" s="10"/>
    </row>
    <row r="13" spans="1:12" ht="15.75" x14ac:dyDescent="0.25">
      <c r="A13" s="14" t="s">
        <v>565</v>
      </c>
      <c r="B13" s="14" t="s">
        <v>43</v>
      </c>
      <c r="C13" s="14" t="s">
        <v>18</v>
      </c>
      <c r="D13" s="14" t="s">
        <v>144</v>
      </c>
      <c r="E13" s="30" t="s">
        <v>566</v>
      </c>
      <c r="F13" s="31">
        <v>32.5</v>
      </c>
      <c r="G13" s="32">
        <f t="shared" si="0"/>
        <v>0.5</v>
      </c>
      <c r="H13" s="32">
        <f t="shared" si="1"/>
        <v>0.69148936170212771</v>
      </c>
      <c r="I13" s="25">
        <v>8</v>
      </c>
      <c r="J13" s="25" t="s">
        <v>609</v>
      </c>
      <c r="K13" s="10"/>
      <c r="L13" s="10"/>
    </row>
    <row r="14" spans="1:12" ht="15.75" x14ac:dyDescent="0.25">
      <c r="A14" s="30" t="s">
        <v>568</v>
      </c>
      <c r="B14" s="30" t="s">
        <v>569</v>
      </c>
      <c r="C14" s="30" t="s">
        <v>570</v>
      </c>
      <c r="D14" s="30" t="s">
        <v>144</v>
      </c>
      <c r="E14" s="14" t="s">
        <v>571</v>
      </c>
      <c r="F14" s="31">
        <v>32</v>
      </c>
      <c r="G14" s="32">
        <f t="shared" si="0"/>
        <v>0.49230769230769234</v>
      </c>
      <c r="H14" s="32">
        <f t="shared" si="1"/>
        <v>0.68085106382978722</v>
      </c>
      <c r="I14" s="25">
        <v>9</v>
      </c>
      <c r="J14" s="22" t="s">
        <v>610</v>
      </c>
      <c r="K14" s="10"/>
      <c r="L14" s="10"/>
    </row>
    <row r="15" spans="1:12" ht="15.75" x14ac:dyDescent="0.25">
      <c r="A15" s="14" t="s">
        <v>557</v>
      </c>
      <c r="B15" s="14" t="s">
        <v>558</v>
      </c>
      <c r="C15" s="14" t="s">
        <v>559</v>
      </c>
      <c r="D15" s="11" t="s">
        <v>235</v>
      </c>
      <c r="E15" s="12" t="s">
        <v>560</v>
      </c>
      <c r="F15" s="24">
        <v>31</v>
      </c>
      <c r="G15" s="21">
        <f t="shared" si="0"/>
        <v>0.47692307692307695</v>
      </c>
      <c r="H15" s="21">
        <f t="shared" si="1"/>
        <v>0.65957446808510634</v>
      </c>
      <c r="I15" s="22">
        <v>9</v>
      </c>
      <c r="J15" s="22" t="s">
        <v>610</v>
      </c>
      <c r="K15" s="10"/>
      <c r="L15" s="10"/>
    </row>
    <row r="16" spans="1:12" ht="15.75" x14ac:dyDescent="0.25">
      <c r="A16" s="15" t="s">
        <v>62</v>
      </c>
      <c r="B16" s="15" t="s">
        <v>30</v>
      </c>
      <c r="C16" s="15" t="s">
        <v>15</v>
      </c>
      <c r="D16" s="11" t="s">
        <v>127</v>
      </c>
      <c r="E16" s="12" t="s">
        <v>576</v>
      </c>
      <c r="F16" s="24">
        <v>29.5</v>
      </c>
      <c r="G16" s="21">
        <f t="shared" si="0"/>
        <v>0.45384615384615384</v>
      </c>
      <c r="H16" s="21">
        <f t="shared" si="1"/>
        <v>0.62765957446808507</v>
      </c>
      <c r="I16" s="22">
        <v>10</v>
      </c>
      <c r="J16" s="22" t="s">
        <v>610</v>
      </c>
      <c r="K16" s="10"/>
      <c r="L16" s="10"/>
    </row>
    <row r="17" spans="1:14" ht="15.75" x14ac:dyDescent="0.25">
      <c r="A17" s="15" t="s">
        <v>177</v>
      </c>
      <c r="B17" s="15" t="s">
        <v>41</v>
      </c>
      <c r="C17" s="15" t="s">
        <v>178</v>
      </c>
      <c r="D17" s="11" t="s">
        <v>127</v>
      </c>
      <c r="E17" s="27" t="s">
        <v>567</v>
      </c>
      <c r="F17" s="28">
        <v>28</v>
      </c>
      <c r="G17" s="21">
        <f t="shared" ref="G17" si="2">F17/$B$1</f>
        <v>0.43076923076923079</v>
      </c>
      <c r="H17" s="21">
        <f t="shared" ref="H17" si="3">F17/$F$5</f>
        <v>0.5957446808510638</v>
      </c>
      <c r="I17" s="22">
        <v>11</v>
      </c>
      <c r="J17" s="22" t="s">
        <v>610</v>
      </c>
      <c r="K17" s="10"/>
      <c r="L17" s="10"/>
    </row>
    <row r="18" spans="1:14" ht="15.75" x14ac:dyDescent="0.25">
      <c r="A18" s="15" t="s">
        <v>59</v>
      </c>
      <c r="B18" s="15" t="s">
        <v>278</v>
      </c>
      <c r="C18" s="15" t="s">
        <v>60</v>
      </c>
      <c r="D18" s="15" t="s">
        <v>147</v>
      </c>
      <c r="E18" s="12" t="s">
        <v>572</v>
      </c>
      <c r="F18" s="24">
        <v>27.5</v>
      </c>
      <c r="G18" s="21">
        <f t="shared" si="0"/>
        <v>0.42307692307692307</v>
      </c>
      <c r="H18" s="21">
        <f t="shared" si="1"/>
        <v>0.58510638297872342</v>
      </c>
      <c r="I18" s="22">
        <v>11</v>
      </c>
      <c r="J18" s="22" t="s">
        <v>610</v>
      </c>
      <c r="K18" s="10"/>
      <c r="L18" s="10"/>
    </row>
    <row r="19" spans="1:14" ht="15.75" x14ac:dyDescent="0.25">
      <c r="A19" s="13" t="s">
        <v>573</v>
      </c>
      <c r="B19" s="13" t="s">
        <v>611</v>
      </c>
      <c r="C19" s="13" t="s">
        <v>612</v>
      </c>
      <c r="D19" s="11" t="s">
        <v>168</v>
      </c>
      <c r="E19" s="12" t="s">
        <v>574</v>
      </c>
      <c r="F19" s="24">
        <v>26.5</v>
      </c>
      <c r="G19" s="21">
        <f t="shared" si="0"/>
        <v>0.40769230769230769</v>
      </c>
      <c r="H19" s="21">
        <f t="shared" si="1"/>
        <v>0.56382978723404253</v>
      </c>
      <c r="I19" s="22">
        <v>11</v>
      </c>
      <c r="J19" s="22" t="s">
        <v>610</v>
      </c>
      <c r="K19" s="10"/>
      <c r="L19" s="10"/>
    </row>
    <row r="20" spans="1:14" ht="15.75" x14ac:dyDescent="0.25">
      <c r="A20" s="14" t="s">
        <v>174</v>
      </c>
      <c r="B20" s="14" t="s">
        <v>121</v>
      </c>
      <c r="C20" s="14" t="s">
        <v>175</v>
      </c>
      <c r="D20" s="11" t="s">
        <v>138</v>
      </c>
      <c r="E20" s="12" t="s">
        <v>562</v>
      </c>
      <c r="F20" s="24">
        <v>26.5</v>
      </c>
      <c r="G20" s="21">
        <f t="shared" si="0"/>
        <v>0.40769230769230769</v>
      </c>
      <c r="H20" s="21">
        <f t="shared" si="1"/>
        <v>0.56382978723404253</v>
      </c>
      <c r="I20" s="22">
        <v>11</v>
      </c>
      <c r="J20" s="22" t="s">
        <v>610</v>
      </c>
      <c r="K20" s="10"/>
      <c r="L20" s="10"/>
    </row>
    <row r="21" spans="1:14" ht="15.75" x14ac:dyDescent="0.25">
      <c r="A21" s="11" t="s">
        <v>75</v>
      </c>
      <c r="B21" s="11" t="s">
        <v>20</v>
      </c>
      <c r="C21" s="11" t="s">
        <v>187</v>
      </c>
      <c r="D21" s="11" t="s">
        <v>127</v>
      </c>
      <c r="E21" s="27" t="s">
        <v>580</v>
      </c>
      <c r="F21" s="28">
        <v>24</v>
      </c>
      <c r="G21" s="21">
        <f t="shared" si="0"/>
        <v>0.36923076923076925</v>
      </c>
      <c r="H21" s="21">
        <f t="shared" si="1"/>
        <v>0.51063829787234039</v>
      </c>
      <c r="I21" s="22">
        <v>12</v>
      </c>
      <c r="J21" s="22" t="s">
        <v>610</v>
      </c>
      <c r="K21" s="10"/>
      <c r="L21" s="10"/>
    </row>
    <row r="22" spans="1:14" s="4" customFormat="1" ht="15.75" x14ac:dyDescent="0.25">
      <c r="A22" s="12" t="s">
        <v>577</v>
      </c>
      <c r="B22" s="12" t="s">
        <v>527</v>
      </c>
      <c r="C22" s="12" t="s">
        <v>578</v>
      </c>
      <c r="D22" s="12" t="s">
        <v>129</v>
      </c>
      <c r="E22" s="15" t="s">
        <v>579</v>
      </c>
      <c r="F22" s="28">
        <v>23.5</v>
      </c>
      <c r="G22" s="21">
        <f t="shared" si="0"/>
        <v>0.36153846153846153</v>
      </c>
      <c r="H22" s="21">
        <f t="shared" si="1"/>
        <v>0.5</v>
      </c>
      <c r="I22" s="22">
        <v>13</v>
      </c>
      <c r="J22" s="22" t="s">
        <v>610</v>
      </c>
      <c r="K22" s="10"/>
      <c r="L22" s="10"/>
      <c r="M22" s="1"/>
      <c r="N22" s="1"/>
    </row>
    <row r="23" spans="1:14" s="4" customFormat="1" ht="17.25" customHeight="1" x14ac:dyDescent="0.25">
      <c r="A23" s="38" t="s">
        <v>118</v>
      </c>
      <c r="B23" s="38" t="s">
        <v>119</v>
      </c>
      <c r="C23" s="38" t="s">
        <v>120</v>
      </c>
      <c r="D23" s="39" t="s">
        <v>127</v>
      </c>
      <c r="E23" s="44" t="s">
        <v>575</v>
      </c>
      <c r="F23" s="41">
        <v>23.5</v>
      </c>
      <c r="G23" s="42">
        <f t="shared" si="0"/>
        <v>0.36153846153846153</v>
      </c>
      <c r="H23" s="42">
        <f t="shared" si="1"/>
        <v>0.5</v>
      </c>
      <c r="I23" s="43">
        <v>14</v>
      </c>
      <c r="J23" s="43" t="s">
        <v>610</v>
      </c>
      <c r="K23" s="10"/>
      <c r="L23" s="10"/>
      <c r="M23" s="1"/>
      <c r="N23" s="1"/>
    </row>
    <row r="24" spans="1:14" s="4" customFormat="1" ht="15.75" x14ac:dyDescent="0.25">
      <c r="A24" s="14" t="s">
        <v>592</v>
      </c>
      <c r="B24" s="14" t="s">
        <v>26</v>
      </c>
      <c r="C24" s="14" t="s">
        <v>593</v>
      </c>
      <c r="D24" s="11" t="s">
        <v>144</v>
      </c>
      <c r="E24" s="12" t="s">
        <v>594</v>
      </c>
      <c r="F24" s="24">
        <v>22</v>
      </c>
      <c r="G24" s="21">
        <f t="shared" si="0"/>
        <v>0.33846153846153848</v>
      </c>
      <c r="H24" s="21">
        <f t="shared" si="1"/>
        <v>0.46808510638297873</v>
      </c>
      <c r="I24" s="22">
        <v>14</v>
      </c>
      <c r="J24" s="22" t="s">
        <v>610</v>
      </c>
      <c r="K24" s="10"/>
      <c r="L24" s="10"/>
      <c r="M24" s="1"/>
      <c r="N24" s="1"/>
    </row>
    <row r="25" spans="1:14" s="4" customFormat="1" ht="15.75" x14ac:dyDescent="0.25">
      <c r="A25" s="12" t="s">
        <v>581</v>
      </c>
      <c r="B25" s="12" t="s">
        <v>20</v>
      </c>
      <c r="C25" s="12" t="s">
        <v>18</v>
      </c>
      <c r="D25" s="12" t="s">
        <v>144</v>
      </c>
      <c r="E25" s="11" t="s">
        <v>582</v>
      </c>
      <c r="F25" s="24">
        <v>20.5</v>
      </c>
      <c r="G25" s="21">
        <f t="shared" si="0"/>
        <v>0.31538461538461537</v>
      </c>
      <c r="H25" s="21">
        <f t="shared" si="1"/>
        <v>0.43617021276595747</v>
      </c>
      <c r="I25" s="22">
        <v>14</v>
      </c>
      <c r="J25" s="22" t="s">
        <v>610</v>
      </c>
      <c r="K25" s="10"/>
      <c r="L25" s="10"/>
      <c r="M25" s="1"/>
      <c r="N25" s="1"/>
    </row>
    <row r="26" spans="1:14" ht="15.75" x14ac:dyDescent="0.25">
      <c r="A26" s="14" t="s">
        <v>443</v>
      </c>
      <c r="B26" s="14" t="s">
        <v>599</v>
      </c>
      <c r="C26" s="14" t="s">
        <v>600</v>
      </c>
      <c r="D26" s="11" t="s">
        <v>127</v>
      </c>
      <c r="E26" s="12" t="s">
        <v>601</v>
      </c>
      <c r="F26" s="24">
        <v>19.5</v>
      </c>
      <c r="G26" s="21">
        <f t="shared" ref="G26:G35" si="4">F26/$B$1</f>
        <v>0.3</v>
      </c>
      <c r="H26" s="21">
        <f t="shared" ref="H26:H35" si="5">F26/$F$5</f>
        <v>0.41489361702127658</v>
      </c>
      <c r="I26" s="22">
        <v>15</v>
      </c>
      <c r="J26" s="22" t="s">
        <v>610</v>
      </c>
      <c r="K26" s="10"/>
      <c r="L26" s="10"/>
    </row>
    <row r="27" spans="1:14" ht="15.75" x14ac:dyDescent="0.25">
      <c r="A27" s="13" t="s">
        <v>111</v>
      </c>
      <c r="B27" s="13" t="s">
        <v>112</v>
      </c>
      <c r="C27" s="13" t="s">
        <v>22</v>
      </c>
      <c r="D27" s="11" t="s">
        <v>151</v>
      </c>
      <c r="E27" s="12" t="s">
        <v>589</v>
      </c>
      <c r="F27" s="24">
        <v>19.5</v>
      </c>
      <c r="G27" s="21">
        <f t="shared" si="4"/>
        <v>0.3</v>
      </c>
      <c r="H27" s="21">
        <f t="shared" si="5"/>
        <v>0.41489361702127658</v>
      </c>
      <c r="I27" s="22">
        <v>15</v>
      </c>
      <c r="J27" s="22" t="s">
        <v>610</v>
      </c>
    </row>
    <row r="28" spans="1:14" ht="15.75" x14ac:dyDescent="0.25">
      <c r="A28" s="23" t="s">
        <v>583</v>
      </c>
      <c r="B28" s="23" t="s">
        <v>584</v>
      </c>
      <c r="C28" s="23" t="s">
        <v>585</v>
      </c>
      <c r="D28" s="23" t="s">
        <v>168</v>
      </c>
      <c r="E28" s="22" t="s">
        <v>586</v>
      </c>
      <c r="F28" s="22">
        <v>19</v>
      </c>
      <c r="G28" s="21">
        <f t="shared" si="4"/>
        <v>0.29230769230769232</v>
      </c>
      <c r="H28" s="21">
        <f t="shared" si="5"/>
        <v>0.40425531914893614</v>
      </c>
      <c r="I28" s="22">
        <v>16</v>
      </c>
      <c r="J28" s="22" t="s">
        <v>610</v>
      </c>
    </row>
    <row r="29" spans="1:14" ht="15.75" x14ac:dyDescent="0.25">
      <c r="A29" s="23" t="s">
        <v>587</v>
      </c>
      <c r="B29" s="23" t="s">
        <v>41</v>
      </c>
      <c r="C29" s="23" t="s">
        <v>29</v>
      </c>
      <c r="D29" s="23" t="s">
        <v>144</v>
      </c>
      <c r="E29" s="22" t="s">
        <v>588</v>
      </c>
      <c r="F29" s="22">
        <v>19</v>
      </c>
      <c r="G29" s="21">
        <f t="shared" si="4"/>
        <v>0.29230769230769232</v>
      </c>
      <c r="H29" s="21">
        <f t="shared" si="5"/>
        <v>0.40425531914893614</v>
      </c>
      <c r="I29" s="22">
        <v>16</v>
      </c>
      <c r="J29" s="22" t="s">
        <v>610</v>
      </c>
    </row>
    <row r="30" spans="1:14" ht="15.75" x14ac:dyDescent="0.25">
      <c r="A30" s="23" t="s">
        <v>185</v>
      </c>
      <c r="B30" s="23" t="s">
        <v>81</v>
      </c>
      <c r="C30" s="23" t="s">
        <v>186</v>
      </c>
      <c r="D30" s="23" t="s">
        <v>127</v>
      </c>
      <c r="E30" s="22" t="s">
        <v>598</v>
      </c>
      <c r="F30" s="22">
        <v>18.5</v>
      </c>
      <c r="G30" s="21">
        <f t="shared" si="4"/>
        <v>0.2846153846153846</v>
      </c>
      <c r="H30" s="21">
        <f t="shared" si="5"/>
        <v>0.39361702127659576</v>
      </c>
      <c r="I30" s="22">
        <v>17</v>
      </c>
      <c r="J30" s="22" t="s">
        <v>610</v>
      </c>
    </row>
    <row r="31" spans="1:14" ht="15.75" x14ac:dyDescent="0.25">
      <c r="A31" s="23" t="s">
        <v>590</v>
      </c>
      <c r="B31" s="23" t="s">
        <v>12</v>
      </c>
      <c r="C31" s="23" t="s">
        <v>13</v>
      </c>
      <c r="D31" s="23" t="s">
        <v>147</v>
      </c>
      <c r="E31" s="22" t="s">
        <v>591</v>
      </c>
      <c r="F31" s="22">
        <v>18.5</v>
      </c>
      <c r="G31" s="21">
        <f t="shared" si="4"/>
        <v>0.2846153846153846</v>
      </c>
      <c r="H31" s="21">
        <f t="shared" si="5"/>
        <v>0.39361702127659576</v>
      </c>
      <c r="I31" s="22">
        <v>18</v>
      </c>
      <c r="J31" s="22" t="s">
        <v>610</v>
      </c>
    </row>
    <row r="32" spans="1:14" ht="15.75" x14ac:dyDescent="0.25">
      <c r="A32" s="23" t="s">
        <v>595</v>
      </c>
      <c r="B32" s="23" t="s">
        <v>596</v>
      </c>
      <c r="C32" s="23" t="s">
        <v>92</v>
      </c>
      <c r="D32" s="23" t="s">
        <v>138</v>
      </c>
      <c r="E32" s="22" t="s">
        <v>597</v>
      </c>
      <c r="F32" s="22">
        <v>16</v>
      </c>
      <c r="G32" s="21">
        <f t="shared" si="4"/>
        <v>0.24615384615384617</v>
      </c>
      <c r="H32" s="21">
        <f t="shared" si="5"/>
        <v>0.34042553191489361</v>
      </c>
      <c r="I32" s="22">
        <v>19</v>
      </c>
      <c r="J32" s="22" t="s">
        <v>610</v>
      </c>
    </row>
    <row r="33" spans="1:10" ht="15.75" x14ac:dyDescent="0.25">
      <c r="A33" s="23" t="s">
        <v>181</v>
      </c>
      <c r="B33" s="23" t="s">
        <v>43</v>
      </c>
      <c r="C33" s="23" t="s">
        <v>160</v>
      </c>
      <c r="D33" s="23" t="s">
        <v>144</v>
      </c>
      <c r="E33" s="22" t="s">
        <v>602</v>
      </c>
      <c r="F33" s="22">
        <v>15</v>
      </c>
      <c r="G33" s="21">
        <f t="shared" si="4"/>
        <v>0.23076923076923078</v>
      </c>
      <c r="H33" s="21">
        <f t="shared" si="5"/>
        <v>0.31914893617021278</v>
      </c>
      <c r="I33" s="22">
        <v>20</v>
      </c>
      <c r="J33" s="22" t="s">
        <v>610</v>
      </c>
    </row>
    <row r="34" spans="1:10" ht="15.75" x14ac:dyDescent="0.25">
      <c r="A34" s="23" t="s">
        <v>603</v>
      </c>
      <c r="B34" s="23" t="s">
        <v>604</v>
      </c>
      <c r="C34" s="23" t="s">
        <v>605</v>
      </c>
      <c r="D34" s="23" t="s">
        <v>168</v>
      </c>
      <c r="E34" s="22" t="s">
        <v>606</v>
      </c>
      <c r="F34" s="22">
        <v>13.5</v>
      </c>
      <c r="G34" s="21">
        <f t="shared" si="4"/>
        <v>0.2076923076923077</v>
      </c>
      <c r="H34" s="21">
        <f t="shared" si="5"/>
        <v>0.28723404255319152</v>
      </c>
      <c r="I34" s="22">
        <v>20</v>
      </c>
      <c r="J34" s="22" t="s">
        <v>610</v>
      </c>
    </row>
    <row r="35" spans="1:10" ht="15.75" x14ac:dyDescent="0.25">
      <c r="A35" s="23" t="s">
        <v>116</v>
      </c>
      <c r="B35" s="23" t="s">
        <v>58</v>
      </c>
      <c r="C35" s="23" t="s">
        <v>117</v>
      </c>
      <c r="D35" s="23" t="s">
        <v>127</v>
      </c>
      <c r="E35" s="22" t="s">
        <v>607</v>
      </c>
      <c r="F35" s="22">
        <v>11.5</v>
      </c>
      <c r="G35" s="21">
        <f t="shared" si="4"/>
        <v>0.17692307692307693</v>
      </c>
      <c r="H35" s="21">
        <f t="shared" si="5"/>
        <v>0.24468085106382978</v>
      </c>
      <c r="I35" s="22">
        <v>21</v>
      </c>
      <c r="J35" s="22" t="s">
        <v>610</v>
      </c>
    </row>
    <row r="37" spans="1:10" ht="15.75" x14ac:dyDescent="0.25">
      <c r="A37" s="20" t="s">
        <v>66</v>
      </c>
      <c r="B37" s="20"/>
      <c r="C37" s="20"/>
      <c r="D37" s="20"/>
      <c r="E37" s="37" t="s">
        <v>67</v>
      </c>
      <c r="F37" s="37"/>
    </row>
  </sheetData>
  <autoFilter ref="A3:J4" xr:uid="{00000000-0009-0000-0000-000004000000}">
    <filterColumn colId="5" showButton="0"/>
    <filterColumn colId="6" showButton="0"/>
    <sortState xmlns:xlrd2="http://schemas.microsoft.com/office/spreadsheetml/2017/richdata2" ref="A6:J47">
      <sortCondition descending="1" ref="F3:F4"/>
    </sortState>
  </autoFilter>
  <mergeCells count="8"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fitToHeight="0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7</vt:lpstr>
      <vt:lpstr>8</vt:lpstr>
      <vt:lpstr>9</vt:lpstr>
      <vt:lpstr>10</vt:lpstr>
      <vt:lpstr>11</vt:lpstr>
      <vt:lpstr>'7'!OLE_LINK1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2018-03-25T09:06:53Z</cp:lastPrinted>
  <dcterms:created xsi:type="dcterms:W3CDTF">2015-09-26T17:53:00Z</dcterms:created>
  <dcterms:modified xsi:type="dcterms:W3CDTF">2024-12-06T05:44:03Z</dcterms:modified>
</cp:coreProperties>
</file>