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79A5884B-4DB5-4315-AEE3-CD05251B82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5" r:id="rId1"/>
    <sheet name="8" sheetId="20" r:id="rId2"/>
    <sheet name="9" sheetId="17" r:id="rId3"/>
    <sheet name="10" sheetId="21" r:id="rId4"/>
  </sheets>
  <definedNames>
    <definedName name="_xlnm.Print_Titles" localSheetId="3">'10'!$3:$4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21" l="1"/>
  <c r="L7" i="21"/>
  <c r="K8" i="21"/>
  <c r="L8" i="21"/>
  <c r="K35" i="15"/>
  <c r="L35" i="15"/>
  <c r="K36" i="15"/>
  <c r="L36" i="15"/>
  <c r="K37" i="15"/>
  <c r="L37" i="15"/>
  <c r="K14" i="17" l="1"/>
  <c r="L14" i="17"/>
  <c r="K15" i="17"/>
  <c r="L15" i="17"/>
  <c r="K34" i="15" l="1"/>
  <c r="L34" i="15"/>
  <c r="L6" i="21" l="1"/>
  <c r="K6" i="21"/>
  <c r="K12" i="17"/>
  <c r="L12" i="17"/>
  <c r="K13" i="17"/>
  <c r="L13" i="17"/>
  <c r="K7" i="17" l="1"/>
  <c r="L7" i="17"/>
  <c r="K8" i="17"/>
  <c r="L8" i="17"/>
  <c r="K9" i="17"/>
  <c r="L9" i="17"/>
  <c r="K10" i="17"/>
  <c r="L10" i="17"/>
  <c r="K11" i="17"/>
  <c r="L11" i="17"/>
  <c r="K32" i="20"/>
  <c r="L32" i="20"/>
  <c r="K33" i="20"/>
  <c r="L33" i="20"/>
  <c r="K5" i="21" l="1"/>
  <c r="K18" i="20"/>
  <c r="L18" i="20"/>
  <c r="K19" i="20"/>
  <c r="L19" i="20"/>
  <c r="K20" i="20"/>
  <c r="L20" i="20"/>
  <c r="K21" i="20"/>
  <c r="L21" i="20"/>
  <c r="K23" i="20"/>
  <c r="L23" i="20"/>
  <c r="K24" i="20"/>
  <c r="L24" i="20"/>
  <c r="K25" i="20"/>
  <c r="L25" i="20"/>
  <c r="K26" i="20"/>
  <c r="L26" i="20"/>
  <c r="K28" i="20"/>
  <c r="L28" i="20"/>
  <c r="K22" i="20"/>
  <c r="L22" i="20"/>
  <c r="K29" i="20"/>
  <c r="L29" i="20"/>
  <c r="K30" i="20"/>
  <c r="L30" i="20"/>
  <c r="K31" i="20"/>
  <c r="L31" i="20"/>
  <c r="K24" i="15"/>
  <c r="L24" i="15"/>
  <c r="K25" i="15"/>
  <c r="L25" i="15"/>
  <c r="K26" i="15"/>
  <c r="L26" i="15"/>
  <c r="K27" i="15"/>
  <c r="L27" i="15"/>
  <c r="K28" i="15"/>
  <c r="L28" i="15"/>
  <c r="K29" i="15"/>
  <c r="L29" i="15"/>
  <c r="K30" i="15"/>
  <c r="L30" i="15"/>
  <c r="K31" i="15"/>
  <c r="L31" i="15"/>
  <c r="K32" i="15"/>
  <c r="L32" i="15"/>
  <c r="K33" i="15"/>
  <c r="L33" i="15"/>
  <c r="K5" i="20" l="1"/>
  <c r="K6" i="20"/>
  <c r="K7" i="20"/>
  <c r="K8" i="20"/>
  <c r="K9" i="20"/>
  <c r="K27" i="20"/>
  <c r="K10" i="20"/>
  <c r="K11" i="20"/>
  <c r="K12" i="20"/>
  <c r="K13" i="20"/>
  <c r="K14" i="20"/>
  <c r="K15" i="20"/>
  <c r="K16" i="20"/>
  <c r="K17" i="20"/>
  <c r="K5" i="17" l="1"/>
  <c r="K6" i="17"/>
  <c r="L7" i="20" l="1"/>
  <c r="L8" i="20"/>
  <c r="L9" i="20"/>
  <c r="L27" i="20"/>
  <c r="L10" i="20"/>
  <c r="L11" i="20"/>
  <c r="L12" i="20"/>
  <c r="L13" i="20"/>
  <c r="L14" i="20"/>
  <c r="L15" i="20"/>
  <c r="L16" i="20"/>
  <c r="L17" i="20"/>
  <c r="K7" i="15"/>
  <c r="L7" i="15"/>
  <c r="K8" i="15"/>
  <c r="L8" i="15"/>
  <c r="K9" i="15"/>
  <c r="L9" i="15"/>
  <c r="K10" i="15"/>
  <c r="L10" i="15"/>
  <c r="K11" i="15"/>
  <c r="L11" i="15"/>
  <c r="K12" i="15"/>
  <c r="L12" i="15"/>
  <c r="K13" i="15"/>
  <c r="L13" i="15"/>
  <c r="K14" i="15"/>
  <c r="L14" i="15"/>
  <c r="K15" i="15"/>
  <c r="L15" i="15"/>
  <c r="K16" i="15"/>
  <c r="L16" i="15"/>
  <c r="K17" i="15"/>
  <c r="L17" i="15"/>
  <c r="K18" i="15"/>
  <c r="L18" i="15"/>
  <c r="K19" i="15"/>
  <c r="L19" i="15"/>
  <c r="K20" i="15"/>
  <c r="L20" i="15"/>
  <c r="K21" i="15"/>
  <c r="L21" i="15"/>
  <c r="K22" i="15"/>
  <c r="L22" i="15"/>
  <c r="K23" i="15"/>
  <c r="L23" i="15"/>
  <c r="L6" i="20" l="1"/>
  <c r="L6" i="17"/>
  <c r="L6" i="15"/>
  <c r="K6" i="15"/>
  <c r="K5" i="15"/>
</calcChain>
</file>

<file path=xl/sharedStrings.xml><?xml version="1.0" encoding="utf-8"?>
<sst xmlns="http://schemas.openxmlformats.org/spreadsheetml/2006/main" count="534" uniqueCount="305">
  <si>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</si>
  <si>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</si>
  <si>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</si>
  <si>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</si>
  <si>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</si>
  <si>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</si>
  <si>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</si>
  <si>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Председатель жюри</t>
  </si>
  <si>
    <t>Статус</t>
  </si>
  <si>
    <t>% выполнения</t>
  </si>
  <si>
    <t>% от победителя</t>
  </si>
  <si>
    <t>теория</t>
  </si>
  <si>
    <t>практика</t>
  </si>
  <si>
    <t>проект</t>
  </si>
  <si>
    <t>сумма</t>
  </si>
  <si>
    <t>Софья</t>
  </si>
  <si>
    <t>Александровна</t>
  </si>
  <si>
    <t>Анна</t>
  </si>
  <si>
    <t>Полина</t>
  </si>
  <si>
    <t>Анастасия</t>
  </si>
  <si>
    <t>Сергеевна</t>
  </si>
  <si>
    <t>Дарья</t>
  </si>
  <si>
    <t>Александра</t>
  </si>
  <si>
    <t>Екатерина</t>
  </si>
  <si>
    <t>Андреевна</t>
  </si>
  <si>
    <t>Дмитриевна</t>
  </si>
  <si>
    <t>Юрьевна</t>
  </si>
  <si>
    <t>Шифр</t>
  </si>
  <si>
    <t>Владимировна</t>
  </si>
  <si>
    <t>Викторовна</t>
  </si>
  <si>
    <t>Елизавета</t>
  </si>
  <si>
    <t>А.В. Крылова</t>
  </si>
  <si>
    <t>Юлия</t>
  </si>
  <si>
    <t>модел-е</t>
  </si>
  <si>
    <t>Максимовна</t>
  </si>
  <si>
    <t>МБОУ "СОШ №6"</t>
  </si>
  <si>
    <t>Ульяна</t>
  </si>
  <si>
    <t>МБОУ "СОШ №13"</t>
  </si>
  <si>
    <t>МБОУ "СОШ №10"</t>
  </si>
  <si>
    <t>Мария</t>
  </si>
  <si>
    <t>МБОУ "СОШ №9"</t>
  </si>
  <si>
    <t>Скворцова</t>
  </si>
  <si>
    <t>Валерьевна</t>
  </si>
  <si>
    <t>МБОУ "СОШ №1"</t>
  </si>
  <si>
    <t>Ксения</t>
  </si>
  <si>
    <t>МБОУ "СОШ №2 им.А.И. Исаевой"</t>
  </si>
  <si>
    <t>МБОУ "СОКШ №4"</t>
  </si>
  <si>
    <t xml:space="preserve">Дарья </t>
  </si>
  <si>
    <t>МБОУ "СОШ №8"</t>
  </si>
  <si>
    <t>Алексеевна</t>
  </si>
  <si>
    <t>Вероника</t>
  </si>
  <si>
    <t>Рустамовна</t>
  </si>
  <si>
    <t>МБОУ "Лицей №1"</t>
  </si>
  <si>
    <t>МБОУ "СОШ №14"</t>
  </si>
  <si>
    <t>Фарходовна</t>
  </si>
  <si>
    <t>Смирнова</t>
  </si>
  <si>
    <t xml:space="preserve">Епанчинцева </t>
  </si>
  <si>
    <t xml:space="preserve">Елена </t>
  </si>
  <si>
    <t xml:space="preserve">Атышева </t>
  </si>
  <si>
    <t xml:space="preserve">Эльвира </t>
  </si>
  <si>
    <t>Шамилевна</t>
  </si>
  <si>
    <t>Халимова</t>
  </si>
  <si>
    <t xml:space="preserve">Григорьева </t>
  </si>
  <si>
    <t>Алексеева</t>
  </si>
  <si>
    <t xml:space="preserve">Сергеевна </t>
  </si>
  <si>
    <t>Степасюк</t>
  </si>
  <si>
    <t>Керимова</t>
  </si>
  <si>
    <t>Кунай</t>
  </si>
  <si>
    <t>Парвина</t>
  </si>
  <si>
    <t>Балан</t>
  </si>
  <si>
    <t>Корнеловна</t>
  </si>
  <si>
    <t>Камила</t>
  </si>
  <si>
    <t>Руслановна</t>
  </si>
  <si>
    <t>Нуруллина</t>
  </si>
  <si>
    <t>Риана</t>
  </si>
  <si>
    <t>Ильнуровна</t>
  </si>
  <si>
    <t>Ангелина</t>
  </si>
  <si>
    <t>Денисовна</t>
  </si>
  <si>
    <t>Текучева</t>
  </si>
  <si>
    <t>Аделина</t>
  </si>
  <si>
    <t>Валерия</t>
  </si>
  <si>
    <t>Амина</t>
  </si>
  <si>
    <t>Станиславовна</t>
  </si>
  <si>
    <t xml:space="preserve">Содикова </t>
  </si>
  <si>
    <t>Ойшахон</t>
  </si>
  <si>
    <t>Акмаловна</t>
  </si>
  <si>
    <t>Диана</t>
  </si>
  <si>
    <t>Евгеньевна</t>
  </si>
  <si>
    <t xml:space="preserve">Ольга </t>
  </si>
  <si>
    <t xml:space="preserve">Дмитриевна </t>
  </si>
  <si>
    <t>Яланжи</t>
  </si>
  <si>
    <t>Любовь</t>
  </si>
  <si>
    <t>Олеговна</t>
  </si>
  <si>
    <t>Интигам кыза</t>
  </si>
  <si>
    <t>Анатольевна</t>
  </si>
  <si>
    <t>Артуровна</t>
  </si>
  <si>
    <t xml:space="preserve">Варвара </t>
  </si>
  <si>
    <t>София</t>
  </si>
  <si>
    <t>Габдулхакова</t>
  </si>
  <si>
    <t>Ландыш</t>
  </si>
  <si>
    <t>Ильфатовна</t>
  </si>
  <si>
    <t xml:space="preserve"> 1564-ТРУД-7</t>
  </si>
  <si>
    <t>Рыскулова</t>
  </si>
  <si>
    <t>Бегимай</t>
  </si>
  <si>
    <t>Толкунбековна</t>
  </si>
  <si>
    <t xml:space="preserve"> 1419-ТРУД-7</t>
  </si>
  <si>
    <t xml:space="preserve"> 1559-ТРУД-7</t>
  </si>
  <si>
    <t>Ахмедова</t>
  </si>
  <si>
    <t>Барчиной</t>
  </si>
  <si>
    <t>Шакировна</t>
  </si>
  <si>
    <t xml:space="preserve"> 1417-ТРУД-7</t>
  </si>
  <si>
    <t xml:space="preserve">Бабаева </t>
  </si>
  <si>
    <t>Ругая</t>
  </si>
  <si>
    <t>Гадир кызы</t>
  </si>
  <si>
    <t xml:space="preserve"> 1367-ТРУД-7</t>
  </si>
  <si>
    <t xml:space="preserve">Чиндяскина </t>
  </si>
  <si>
    <t>София </t>
  </si>
  <si>
    <t>ЧОУ "НПГ"</t>
  </si>
  <si>
    <t xml:space="preserve"> 1599-ТРУД-7</t>
  </si>
  <si>
    <t>Разина</t>
  </si>
  <si>
    <t>МБОУ "СОШ №3 им.А.А.Ивасенко"</t>
  </si>
  <si>
    <t xml:space="preserve"> 1415-ТРУД-7</t>
  </si>
  <si>
    <t>Зарубина</t>
  </si>
  <si>
    <t xml:space="preserve"> 1557-ТРУД-7</t>
  </si>
  <si>
    <t>Табакова</t>
  </si>
  <si>
    <t>Вячеславовна</t>
  </si>
  <si>
    <t xml:space="preserve"> 1460-ТРУД-7</t>
  </si>
  <si>
    <t>Васильева</t>
  </si>
  <si>
    <t>Аксинья</t>
  </si>
  <si>
    <t xml:space="preserve"> 1371-ТРУД-7</t>
  </si>
  <si>
    <t>Султанова</t>
  </si>
  <si>
    <t>Лилия</t>
  </si>
  <si>
    <t xml:space="preserve"> 1472-ТРУД-7</t>
  </si>
  <si>
    <t>Байбикова</t>
  </si>
  <si>
    <t>Рамилевна</t>
  </si>
  <si>
    <t xml:space="preserve"> 1464-ТРУД-7</t>
  </si>
  <si>
    <t>Слесаренко</t>
  </si>
  <si>
    <t>Артемовна</t>
  </si>
  <si>
    <t xml:space="preserve"> 1529-ТРУД-7</t>
  </si>
  <si>
    <t>Кутышева</t>
  </si>
  <si>
    <t>Мирослава</t>
  </si>
  <si>
    <t xml:space="preserve"> 1410-ТРУД-7</t>
  </si>
  <si>
    <t>Пяткина</t>
  </si>
  <si>
    <t>Марьяна</t>
  </si>
  <si>
    <t xml:space="preserve"> 1403-ТРУД-7</t>
  </si>
  <si>
    <t>Шишкина</t>
  </si>
  <si>
    <t xml:space="preserve"> 1562-ТРУД-7</t>
  </si>
  <si>
    <t>Мешавкина</t>
  </si>
  <si>
    <t xml:space="preserve"> 1401-ТРУД-7</t>
  </si>
  <si>
    <t>Налибиева</t>
  </si>
  <si>
    <t>Асият</t>
  </si>
  <si>
    <t>Азаматовна</t>
  </si>
  <si>
    <t xml:space="preserve"> 1376-ТРУД-7</t>
  </si>
  <si>
    <t>Мальцева</t>
  </si>
  <si>
    <t>Яна</t>
  </si>
  <si>
    <t xml:space="preserve"> 1369-ТРУД-7</t>
  </si>
  <si>
    <t xml:space="preserve">Тойчубекова </t>
  </si>
  <si>
    <t>Арина</t>
  </si>
  <si>
    <t>Мирлановна</t>
  </si>
  <si>
    <t xml:space="preserve"> 1375-ТРУД-7</t>
  </si>
  <si>
    <t>Куйлибаева</t>
  </si>
  <si>
    <t>Илхамжоновна</t>
  </si>
  <si>
    <t xml:space="preserve"> 1572-ТРУД-7</t>
  </si>
  <si>
    <t>Иванова</t>
  </si>
  <si>
    <t xml:space="preserve"> 1366-ТРУД-7</t>
  </si>
  <si>
    <t>Гафорова</t>
  </si>
  <si>
    <t>Нозия</t>
  </si>
  <si>
    <t>Эраджовна</t>
  </si>
  <si>
    <t xml:space="preserve"> 1370-ТРУД-7</t>
  </si>
  <si>
    <t xml:space="preserve">Зулумханова </t>
  </si>
  <si>
    <t>Гасановна</t>
  </si>
  <si>
    <t xml:space="preserve"> 1501-ТРУД-7</t>
  </si>
  <si>
    <t>Суликбаева</t>
  </si>
  <si>
    <t>Виктория</t>
  </si>
  <si>
    <t>МБОУ "СОШ №5"</t>
  </si>
  <si>
    <t xml:space="preserve"> 1422-ТРУД-7</t>
  </si>
  <si>
    <t xml:space="preserve">Садовская </t>
  </si>
  <si>
    <t>Ева</t>
  </si>
  <si>
    <t xml:space="preserve"> 1414-ТРУД-7</t>
  </si>
  <si>
    <t>Макеева</t>
  </si>
  <si>
    <t xml:space="preserve">Алексеевна </t>
  </si>
  <si>
    <t xml:space="preserve"> 1509-ТРУД-7</t>
  </si>
  <si>
    <t>Бисинбаева</t>
  </si>
  <si>
    <t>Алина</t>
  </si>
  <si>
    <t xml:space="preserve"> 1424-ТРУД-7</t>
  </si>
  <si>
    <t xml:space="preserve"> 1373-ТРУД-7</t>
  </si>
  <si>
    <t>Улизко</t>
  </si>
  <si>
    <t>Витальевна</t>
  </si>
  <si>
    <t xml:space="preserve"> 1510-ТРУД-7</t>
  </si>
  <si>
    <t>Петрухина</t>
  </si>
  <si>
    <t>Евдокия</t>
  </si>
  <si>
    <t xml:space="preserve"> 1513-ТРУД-7</t>
  </si>
  <si>
    <t>Маркелова</t>
  </si>
  <si>
    <t>Марина</t>
  </si>
  <si>
    <t xml:space="preserve"> 1382-ТРУД-7</t>
  </si>
  <si>
    <t xml:space="preserve">Яндиева </t>
  </si>
  <si>
    <t>Алия</t>
  </si>
  <si>
    <t>Амирхановна</t>
  </si>
  <si>
    <t xml:space="preserve"> 1384-ТРУД-7</t>
  </si>
  <si>
    <t xml:space="preserve">Гурова </t>
  </si>
  <si>
    <t xml:space="preserve"> 1416-ТРУД-8</t>
  </si>
  <si>
    <t>Мухаметова</t>
  </si>
  <si>
    <t>Карина</t>
  </si>
  <si>
    <t>Ильдаровна</t>
  </si>
  <si>
    <t xml:space="preserve"> 1586-ТРУД-8</t>
  </si>
  <si>
    <t xml:space="preserve"> 1418-ТРУД-8</t>
  </si>
  <si>
    <t>Дурихина</t>
  </si>
  <si>
    <t>Таисия</t>
  </si>
  <si>
    <t xml:space="preserve"> 1587-ТРУД-8</t>
  </si>
  <si>
    <t xml:space="preserve"> 1468-ТРУД-8</t>
  </si>
  <si>
    <t xml:space="preserve">Рассохина </t>
  </si>
  <si>
    <t xml:space="preserve"> 1512-ТРУД-8</t>
  </si>
  <si>
    <t xml:space="preserve">Пастухова </t>
  </si>
  <si>
    <t xml:space="preserve">Татьяна </t>
  </si>
  <si>
    <t xml:space="preserve"> 1508-ТРУД-8</t>
  </si>
  <si>
    <t xml:space="preserve"> 1462-ТРУД-8</t>
  </si>
  <si>
    <t xml:space="preserve"> 1511-ТРУД-8</t>
  </si>
  <si>
    <t xml:space="preserve"> 1520-ТРУД-8</t>
  </si>
  <si>
    <t xml:space="preserve"> 1406-ТРУД-8</t>
  </si>
  <si>
    <t xml:space="preserve">Кузнецова </t>
  </si>
  <si>
    <t xml:space="preserve"> 1374-ТРУД-8</t>
  </si>
  <si>
    <t>Пластун</t>
  </si>
  <si>
    <t xml:space="preserve"> 1525-ТРУД-8</t>
  </si>
  <si>
    <t>Сайфуллина</t>
  </si>
  <si>
    <t>Сабрина</t>
  </si>
  <si>
    <t>Радиковна</t>
  </si>
  <si>
    <t xml:space="preserve"> 1522-ТРУД-8</t>
  </si>
  <si>
    <t>Ульбаева</t>
  </si>
  <si>
    <t xml:space="preserve">Таисия </t>
  </si>
  <si>
    <t xml:space="preserve"> 1588-ТРУД-8</t>
  </si>
  <si>
    <t>Хадиева</t>
  </si>
  <si>
    <t xml:space="preserve"> 1526-ТРУД-8</t>
  </si>
  <si>
    <t>Даниялова</t>
  </si>
  <si>
    <t>Милена</t>
  </si>
  <si>
    <t>Висраиловна</t>
  </si>
  <si>
    <t xml:space="preserve"> 1589-ТРУД-8</t>
  </si>
  <si>
    <t xml:space="preserve">Латыпова </t>
  </si>
  <si>
    <t>Париваш</t>
  </si>
  <si>
    <t>Собировна</t>
  </si>
  <si>
    <t xml:space="preserve"> 1368-ТРУД-8</t>
  </si>
  <si>
    <t xml:space="preserve">Нечаева </t>
  </si>
  <si>
    <t>Геворговна</t>
  </si>
  <si>
    <t xml:space="preserve"> 1429-ТРУД-8</t>
  </si>
  <si>
    <t>Мирзоева</t>
  </si>
  <si>
    <t>Лейла</t>
  </si>
  <si>
    <t>Арифовна</t>
  </si>
  <si>
    <t xml:space="preserve"> 1407-ТРУД-8</t>
  </si>
  <si>
    <t>Кылосова</t>
  </si>
  <si>
    <t>Ирина</t>
  </si>
  <si>
    <t xml:space="preserve"> 1431-ТРУД-8</t>
  </si>
  <si>
    <t>Мирзакаримова</t>
  </si>
  <si>
    <t>Мохигул</t>
  </si>
  <si>
    <t>Шерзодовна</t>
  </si>
  <si>
    <t xml:space="preserve"> 1435-ТРУД-8</t>
  </si>
  <si>
    <t>Исахова</t>
  </si>
  <si>
    <t>Бахор</t>
  </si>
  <si>
    <t xml:space="preserve"> 1574-ТРУД-8</t>
  </si>
  <si>
    <t>Куличкина</t>
  </si>
  <si>
    <t xml:space="preserve"> 1521-ТРУД-8</t>
  </si>
  <si>
    <t>Родина</t>
  </si>
  <si>
    <t>Николаевна</t>
  </si>
  <si>
    <t xml:space="preserve"> 1502-ТРУД-8</t>
  </si>
  <si>
    <t xml:space="preserve">Магомедова </t>
  </si>
  <si>
    <t xml:space="preserve"> 1517-ТРУД-8</t>
  </si>
  <si>
    <t>Перышкина</t>
  </si>
  <si>
    <t>Васильевна</t>
  </si>
  <si>
    <t xml:space="preserve"> 1436-ТРУД-8</t>
  </si>
  <si>
    <t>Орипова</t>
  </si>
  <si>
    <t>Мехрихон</t>
  </si>
  <si>
    <t>Толибджоновна</t>
  </si>
  <si>
    <t xml:space="preserve"> 1583-ТРУД-8</t>
  </si>
  <si>
    <t>Шмелёва</t>
  </si>
  <si>
    <t>Ванда</t>
  </si>
  <si>
    <t>Юзефовна</t>
  </si>
  <si>
    <t xml:space="preserve"> 1584-ТРУД-8</t>
  </si>
  <si>
    <t xml:space="preserve">Мазитова </t>
  </si>
  <si>
    <t>Ильмировна</t>
  </si>
  <si>
    <t xml:space="preserve"> 1365-ТРУД-9</t>
  </si>
  <si>
    <t xml:space="preserve"> 1421-ТРУД-9</t>
  </si>
  <si>
    <t xml:space="preserve"> 1563-ТРУД-9</t>
  </si>
  <si>
    <t xml:space="preserve"> 1561-ТРУД-9</t>
  </si>
  <si>
    <t xml:space="preserve"> 1420-ТРУД-9</t>
  </si>
  <si>
    <t xml:space="preserve"> 1565-ТРУД-9</t>
  </si>
  <si>
    <t>Анкушева</t>
  </si>
  <si>
    <t xml:space="preserve"> 1470-ТРУД-9</t>
  </si>
  <si>
    <t xml:space="preserve"> 1461-ТРУД-9</t>
  </si>
  <si>
    <t>Демидова</t>
  </si>
  <si>
    <t>Владиславовна</t>
  </si>
  <si>
    <t xml:space="preserve"> 1466-ТРУД-9</t>
  </si>
  <si>
    <t xml:space="preserve"> 1404-ТРУД-9</t>
  </si>
  <si>
    <t>Шихиева</t>
  </si>
  <si>
    <t>Самира</t>
  </si>
  <si>
    <t>Султанахмедовна</t>
  </si>
  <si>
    <t xml:space="preserve"> 1585-ТРУД-9</t>
  </si>
  <si>
    <t xml:space="preserve">Бойматова </t>
  </si>
  <si>
    <t>Жамшидовна</t>
  </si>
  <si>
    <t xml:space="preserve"> 1458-ТРУД-10</t>
  </si>
  <si>
    <t xml:space="preserve"> 1474-ТРУД-10</t>
  </si>
  <si>
    <t>Ахметова</t>
  </si>
  <si>
    <t>Ириковна</t>
  </si>
  <si>
    <t xml:space="preserve"> 1506-ТРУД-10</t>
  </si>
  <si>
    <t xml:space="preserve"> 1386-ТРУД-10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</si>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</sst>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2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1" fillId="0" borderId="0"/>
  </cellStyleXfs>
  <cellXfs count="60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10" xfId="0" applyFont="1" applyFill="1" applyBorder="1" applyAlignment="1">
      <alignment horizontal="left" vertical="top"/>
    </xf>
    <xf numFmtId="0" fontId="20" fillId="0" borderId="10" xfId="0" applyFont="1" applyBorder="1" applyAlignment="1">
      <alignment horizontal="left" vertical="top"/>
    </xf>
    <xf numFmtId="0" fontId="20" fillId="0" borderId="10" xfId="25" applyFont="1" applyFill="1" applyBorder="1" applyAlignment="1">
      <alignment horizontal="left" vertical="top"/>
    </xf>
    <xf numFmtId="49" fontId="20" fillId="16" borderId="10" xfId="0" applyNumberFormat="1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15" borderId="10" xfId="0" applyFont="1" applyFill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0" fillId="15" borderId="10" xfId="0" applyFont="1" applyFill="1" applyBorder="1"/>
    <xf numFmtId="0" fontId="20" fillId="15" borderId="10" xfId="0" applyFont="1" applyFill="1" applyBorder="1" applyAlignment="1" applyProtection="1">
      <alignment horizontal="left" vertical="top"/>
      <protection locked="0"/>
    </xf>
    <xf numFmtId="49" fontId="20" fillId="15" borderId="10" xfId="0" applyNumberFormat="1" applyFont="1" applyFill="1" applyBorder="1" applyAlignment="1">
      <alignment horizontal="left" vertical="top" wrapText="1"/>
    </xf>
    <xf numFmtId="0" fontId="22" fillId="15" borderId="10" xfId="0" applyFont="1" applyFill="1" applyBorder="1" applyAlignment="1">
      <alignment vertical="center"/>
    </xf>
    <xf numFmtId="0" fontId="20" fillId="15" borderId="10" xfId="0" applyFont="1" applyFill="1" applyBorder="1" applyAlignment="1">
      <alignment horizontal="left" vertical="top" wrapText="1"/>
    </xf>
    <xf numFmtId="0" fontId="23" fillId="15" borderId="10" xfId="0" applyFont="1" applyFill="1" applyBorder="1" applyAlignment="1">
      <alignment horizontal="left" vertical="top" wrapText="1"/>
    </xf>
    <xf numFmtId="0" fontId="23" fillId="15" borderId="1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Fill="1" applyBorder="1"/>
    <xf numFmtId="0" fontId="20" fillId="0" borderId="10" xfId="0" applyFont="1" applyBorder="1" applyAlignment="1">
      <alignment horizontal="center"/>
    </xf>
    <xf numFmtId="0" fontId="20" fillId="15" borderId="10" xfId="0" applyFont="1" applyFill="1" applyBorder="1" applyAlignment="1">
      <alignment horizontal="center"/>
    </xf>
    <xf numFmtId="0" fontId="22" fillId="0" borderId="10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left" vertical="top"/>
    </xf>
    <xf numFmtId="9" fontId="20" fillId="0" borderId="10" xfId="24" applyNumberFormat="1" applyFont="1" applyFill="1" applyBorder="1" applyAlignment="1">
      <alignment horizontal="center"/>
    </xf>
    <xf numFmtId="9" fontId="20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2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topLeftCell="A3" zoomScaleNormal="100" workbookViewId="0">
      <selection activeCell="A5" sqref="A5:N37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140625" style="1" customWidth="1"/>
    <col min="4" max="4" width="38.42578125" style="1" customWidth="1"/>
    <col min="5" max="5" width="14.5703125" style="1" bestFit="1" customWidth="1"/>
    <col min="6" max="6" width="7.42578125" style="2" bestFit="1" customWidth="1"/>
    <col min="7" max="7" width="8.5703125" style="7" customWidth="1"/>
    <col min="8" max="8" width="8.7109375" style="5" customWidth="1"/>
    <col min="9" max="9" width="8.7109375" style="6" customWidth="1"/>
    <col min="10" max="10" width="7.42578125" style="2" bestFit="1" customWidth="1"/>
    <col min="11" max="11" width="14.5703125" style="3" bestFit="1" customWidth="1"/>
    <col min="12" max="12" width="16.5703125" style="2" bestFit="1" customWidth="1"/>
    <col min="13" max="13" width="8.28515625" style="2" bestFit="1" customWidth="1"/>
    <col min="14" max="15" width="12" style="1" bestFit="1" customWidth="1"/>
    <col min="16" max="16384" width="9.140625" style="1"/>
  </cols>
  <sheetData>
    <row r="1" spans="1:16" x14ac:dyDescent="0.25">
      <c r="A1" s="8" t="s">
        <v>4</v>
      </c>
      <c r="B1" s="9">
        <v>100</v>
      </c>
      <c r="C1" s="8"/>
      <c r="D1" s="8"/>
      <c r="E1" s="8"/>
      <c r="F1" s="10"/>
      <c r="G1" s="32"/>
      <c r="H1" s="10"/>
      <c r="I1" s="10"/>
      <c r="J1" s="10"/>
      <c r="K1" s="10"/>
      <c r="L1" s="10"/>
      <c r="M1" s="10"/>
      <c r="N1" s="8"/>
    </row>
    <row r="2" spans="1:16" ht="14.45" x14ac:dyDescent="0.3">
      <c r="A2" s="8"/>
      <c r="B2" s="8"/>
      <c r="C2" s="8"/>
      <c r="D2" s="8"/>
      <c r="E2" s="8"/>
      <c r="F2" s="10"/>
      <c r="G2" s="32"/>
      <c r="H2" s="10"/>
      <c r="I2" s="10"/>
      <c r="J2" s="10"/>
      <c r="K2" s="10"/>
      <c r="L2" s="10"/>
      <c r="M2" s="10"/>
      <c r="N2" s="8"/>
    </row>
    <row r="3" spans="1:16" x14ac:dyDescent="0.25">
      <c r="A3" s="49" t="s">
        <v>0</v>
      </c>
      <c r="B3" s="49" t="s">
        <v>1</v>
      </c>
      <c r="C3" s="49" t="s">
        <v>2</v>
      </c>
      <c r="D3" s="49" t="s">
        <v>3</v>
      </c>
      <c r="E3" s="49" t="s">
        <v>27</v>
      </c>
      <c r="F3" s="49" t="s">
        <v>5</v>
      </c>
      <c r="G3" s="49"/>
      <c r="H3" s="49"/>
      <c r="I3" s="49"/>
      <c r="J3" s="49"/>
      <c r="K3" s="49"/>
      <c r="L3" s="49"/>
      <c r="M3" s="49" t="s">
        <v>6</v>
      </c>
      <c r="N3" s="46" t="s">
        <v>8</v>
      </c>
      <c r="P3" s="17"/>
    </row>
    <row r="4" spans="1:16" x14ac:dyDescent="0.25">
      <c r="A4" s="49"/>
      <c r="B4" s="49"/>
      <c r="C4" s="49"/>
      <c r="D4" s="49"/>
      <c r="E4" s="49"/>
      <c r="F4" s="14" t="s">
        <v>11</v>
      </c>
      <c r="G4" s="33" t="s">
        <v>33</v>
      </c>
      <c r="H4" s="14" t="s">
        <v>12</v>
      </c>
      <c r="I4" s="14" t="s">
        <v>13</v>
      </c>
      <c r="J4" s="14" t="s">
        <v>14</v>
      </c>
      <c r="K4" s="14" t="s">
        <v>9</v>
      </c>
      <c r="L4" s="14" t="s">
        <v>10</v>
      </c>
      <c r="M4" s="49"/>
      <c r="N4" s="46"/>
      <c r="P4" s="17"/>
    </row>
    <row r="5" spans="1:16" ht="15.75" x14ac:dyDescent="0.25">
      <c r="A5" s="18" t="s">
        <v>98</v>
      </c>
      <c r="B5" s="18" t="s">
        <v>99</v>
      </c>
      <c r="C5" s="18" t="s">
        <v>100</v>
      </c>
      <c r="D5" s="19" t="s">
        <v>37</v>
      </c>
      <c r="E5" s="25" t="s">
        <v>101</v>
      </c>
      <c r="F5" s="40">
        <v>20</v>
      </c>
      <c r="G5" s="40">
        <v>20</v>
      </c>
      <c r="H5" s="40">
        <v>11</v>
      </c>
      <c r="I5" s="40">
        <v>40</v>
      </c>
      <c r="J5" s="40">
        <v>91</v>
      </c>
      <c r="K5" s="37">
        <f>J5/$B$1</f>
        <v>0.91</v>
      </c>
      <c r="L5" s="37"/>
      <c r="M5" s="38">
        <v>1</v>
      </c>
      <c r="N5" s="38" t="s">
        <v>302</v>
      </c>
      <c r="O5" s="17"/>
      <c r="P5" s="17"/>
    </row>
    <row r="6" spans="1:16" ht="15.75" x14ac:dyDescent="0.25">
      <c r="A6" s="19" t="s">
        <v>102</v>
      </c>
      <c r="B6" s="20" t="s">
        <v>103</v>
      </c>
      <c r="C6" s="20" t="s">
        <v>104</v>
      </c>
      <c r="D6" s="19" t="s">
        <v>46</v>
      </c>
      <c r="E6" s="25" t="s">
        <v>105</v>
      </c>
      <c r="F6" s="40">
        <v>24</v>
      </c>
      <c r="G6" s="40">
        <v>18</v>
      </c>
      <c r="H6" s="40">
        <v>9</v>
      </c>
      <c r="I6" s="40">
        <v>40</v>
      </c>
      <c r="J6" s="40">
        <v>91</v>
      </c>
      <c r="K6" s="37">
        <f>J6/$B$1</f>
        <v>0.91</v>
      </c>
      <c r="L6" s="37">
        <f>J6/$J$5</f>
        <v>1</v>
      </c>
      <c r="M6" s="38">
        <v>1</v>
      </c>
      <c r="N6" s="38" t="s">
        <v>302</v>
      </c>
      <c r="O6" s="17"/>
      <c r="P6" s="17"/>
    </row>
    <row r="7" spans="1:16" ht="15.75" x14ac:dyDescent="0.25">
      <c r="A7" s="19" t="s">
        <v>65</v>
      </c>
      <c r="B7" s="19" t="s">
        <v>91</v>
      </c>
      <c r="C7" s="19" t="s">
        <v>94</v>
      </c>
      <c r="D7" s="19" t="s">
        <v>37</v>
      </c>
      <c r="E7" s="25" t="s">
        <v>106</v>
      </c>
      <c r="F7" s="40">
        <v>18</v>
      </c>
      <c r="G7" s="40">
        <v>19</v>
      </c>
      <c r="H7" s="40">
        <v>14</v>
      </c>
      <c r="I7" s="40">
        <v>40</v>
      </c>
      <c r="J7" s="40">
        <v>91</v>
      </c>
      <c r="K7" s="37">
        <f t="shared" ref="K7:K23" si="0">J7/$B$1</f>
        <v>0.91</v>
      </c>
      <c r="L7" s="37">
        <f t="shared" ref="L7:L23" si="1">J7/$J$5</f>
        <v>1</v>
      </c>
      <c r="M7" s="38">
        <v>1</v>
      </c>
      <c r="N7" s="38" t="s">
        <v>302</v>
      </c>
      <c r="O7" s="17"/>
      <c r="P7" s="17"/>
    </row>
    <row r="8" spans="1:16" ht="15.75" x14ac:dyDescent="0.25">
      <c r="A8" s="19" t="s">
        <v>107</v>
      </c>
      <c r="B8" s="21" t="s">
        <v>108</v>
      </c>
      <c r="C8" s="21" t="s">
        <v>109</v>
      </c>
      <c r="D8" s="19" t="s">
        <v>46</v>
      </c>
      <c r="E8" s="25" t="s">
        <v>110</v>
      </c>
      <c r="F8" s="40">
        <v>22</v>
      </c>
      <c r="G8" s="40">
        <v>17.5</v>
      </c>
      <c r="H8" s="40">
        <v>9</v>
      </c>
      <c r="I8" s="40">
        <v>40</v>
      </c>
      <c r="J8" s="40">
        <v>88.5</v>
      </c>
      <c r="K8" s="37">
        <f t="shared" si="0"/>
        <v>0.88500000000000001</v>
      </c>
      <c r="L8" s="37">
        <f t="shared" si="1"/>
        <v>0.97252747252747251</v>
      </c>
      <c r="M8" s="38">
        <v>2</v>
      </c>
      <c r="N8" s="38" t="s">
        <v>303</v>
      </c>
      <c r="O8" s="17"/>
      <c r="P8" s="17"/>
    </row>
    <row r="9" spans="1:16" ht="15.75" x14ac:dyDescent="0.25">
      <c r="A9" s="19" t="s">
        <v>111</v>
      </c>
      <c r="B9" s="21" t="s">
        <v>112</v>
      </c>
      <c r="C9" s="21" t="s">
        <v>113</v>
      </c>
      <c r="D9" s="19" t="s">
        <v>43</v>
      </c>
      <c r="E9" s="25" t="s">
        <v>114</v>
      </c>
      <c r="F9" s="40">
        <v>16</v>
      </c>
      <c r="G9" s="40">
        <v>18</v>
      </c>
      <c r="H9" s="40">
        <v>10</v>
      </c>
      <c r="I9" s="40">
        <v>40</v>
      </c>
      <c r="J9" s="40">
        <v>84</v>
      </c>
      <c r="K9" s="37">
        <f t="shared" si="0"/>
        <v>0.84</v>
      </c>
      <c r="L9" s="37">
        <f t="shared" si="1"/>
        <v>0.92307692307692313</v>
      </c>
      <c r="M9" s="38">
        <v>3</v>
      </c>
      <c r="N9" s="38" t="s">
        <v>303</v>
      </c>
      <c r="O9" s="17"/>
      <c r="P9" s="17"/>
    </row>
    <row r="10" spans="1:16" ht="15.75" x14ac:dyDescent="0.25">
      <c r="A10" s="19" t="s">
        <v>115</v>
      </c>
      <c r="B10" s="21" t="s">
        <v>116</v>
      </c>
      <c r="C10" s="21" t="s">
        <v>25</v>
      </c>
      <c r="D10" s="19" t="s">
        <v>117</v>
      </c>
      <c r="E10" s="25" t="s">
        <v>118</v>
      </c>
      <c r="F10" s="40">
        <v>15</v>
      </c>
      <c r="G10" s="40">
        <v>15</v>
      </c>
      <c r="H10" s="40">
        <v>12</v>
      </c>
      <c r="I10" s="40">
        <v>40</v>
      </c>
      <c r="J10" s="40">
        <v>82</v>
      </c>
      <c r="K10" s="37">
        <f t="shared" si="0"/>
        <v>0.82</v>
      </c>
      <c r="L10" s="37">
        <f t="shared" si="1"/>
        <v>0.90109890109890112</v>
      </c>
      <c r="M10" s="38">
        <v>4</v>
      </c>
      <c r="N10" s="38" t="s">
        <v>303</v>
      </c>
      <c r="O10" s="17"/>
      <c r="P10" s="17"/>
    </row>
    <row r="11" spans="1:16" ht="15.75" x14ac:dyDescent="0.25">
      <c r="A11" s="19" t="s">
        <v>119</v>
      </c>
      <c r="B11" s="20" t="s">
        <v>57</v>
      </c>
      <c r="C11" s="20" t="s">
        <v>77</v>
      </c>
      <c r="D11" s="19" t="s">
        <v>120</v>
      </c>
      <c r="E11" s="25" t="s">
        <v>121</v>
      </c>
      <c r="F11" s="40">
        <v>20</v>
      </c>
      <c r="G11" s="40">
        <v>16</v>
      </c>
      <c r="H11" s="40">
        <v>13</v>
      </c>
      <c r="I11" s="40">
        <v>32.5</v>
      </c>
      <c r="J11" s="40">
        <v>81.5</v>
      </c>
      <c r="K11" s="37">
        <f t="shared" si="0"/>
        <v>0.81499999999999995</v>
      </c>
      <c r="L11" s="37">
        <f t="shared" si="1"/>
        <v>0.89560439560439564</v>
      </c>
      <c r="M11" s="38">
        <v>5</v>
      </c>
      <c r="N11" s="38" t="s">
        <v>303</v>
      </c>
      <c r="O11" s="17"/>
      <c r="P11" s="17"/>
    </row>
    <row r="12" spans="1:16" ht="15.75" x14ac:dyDescent="0.25">
      <c r="A12" s="19" t="s">
        <v>122</v>
      </c>
      <c r="B12" s="19" t="s">
        <v>23</v>
      </c>
      <c r="C12" s="21" t="s">
        <v>28</v>
      </c>
      <c r="D12" s="19" t="s">
        <v>37</v>
      </c>
      <c r="E12" s="25" t="s">
        <v>123</v>
      </c>
      <c r="F12" s="40">
        <v>15</v>
      </c>
      <c r="G12" s="40">
        <v>19</v>
      </c>
      <c r="H12" s="40">
        <v>12</v>
      </c>
      <c r="I12" s="40">
        <v>32.5</v>
      </c>
      <c r="J12" s="40">
        <v>78.5</v>
      </c>
      <c r="K12" s="37">
        <f t="shared" si="0"/>
        <v>0.78500000000000003</v>
      </c>
      <c r="L12" s="37">
        <f t="shared" si="1"/>
        <v>0.86263736263736268</v>
      </c>
      <c r="M12" s="38">
        <v>6</v>
      </c>
      <c r="N12" s="38" t="s">
        <v>303</v>
      </c>
      <c r="O12" s="17"/>
      <c r="P12" s="17"/>
    </row>
    <row r="13" spans="1:16" ht="15.75" x14ac:dyDescent="0.25">
      <c r="A13" s="18" t="s">
        <v>124</v>
      </c>
      <c r="B13" s="18" t="s">
        <v>39</v>
      </c>
      <c r="C13" s="18" t="s">
        <v>125</v>
      </c>
      <c r="D13" s="18" t="s">
        <v>35</v>
      </c>
      <c r="E13" s="25" t="s">
        <v>126</v>
      </c>
      <c r="F13" s="40">
        <v>20</v>
      </c>
      <c r="G13" s="40">
        <v>13</v>
      </c>
      <c r="H13" s="40">
        <v>5</v>
      </c>
      <c r="I13" s="40">
        <v>40</v>
      </c>
      <c r="J13" s="40">
        <v>78</v>
      </c>
      <c r="K13" s="37">
        <f t="shared" si="0"/>
        <v>0.78</v>
      </c>
      <c r="L13" s="37">
        <f t="shared" si="1"/>
        <v>0.8571428571428571</v>
      </c>
      <c r="M13" s="38">
        <v>7</v>
      </c>
      <c r="N13" s="38" t="s">
        <v>303</v>
      </c>
      <c r="O13" s="17"/>
      <c r="P13" s="17"/>
    </row>
    <row r="14" spans="1:16" ht="15.75" x14ac:dyDescent="0.25">
      <c r="A14" s="18" t="s">
        <v>127</v>
      </c>
      <c r="B14" s="18" t="s">
        <v>128</v>
      </c>
      <c r="C14" s="18" t="s">
        <v>20</v>
      </c>
      <c r="D14" s="19" t="s">
        <v>43</v>
      </c>
      <c r="E14" s="25" t="s">
        <v>129</v>
      </c>
      <c r="F14" s="40">
        <v>15</v>
      </c>
      <c r="G14" s="40">
        <v>13.5</v>
      </c>
      <c r="H14" s="40">
        <v>9</v>
      </c>
      <c r="I14" s="40">
        <v>40</v>
      </c>
      <c r="J14" s="40">
        <v>77.5</v>
      </c>
      <c r="K14" s="37">
        <f t="shared" si="0"/>
        <v>0.77500000000000002</v>
      </c>
      <c r="L14" s="37">
        <f t="shared" si="1"/>
        <v>0.85164835164835162</v>
      </c>
      <c r="M14" s="38">
        <v>8</v>
      </c>
      <c r="N14" s="38" t="s">
        <v>303</v>
      </c>
      <c r="O14" s="17"/>
      <c r="P14" s="17"/>
    </row>
    <row r="15" spans="1:16" ht="15.75" x14ac:dyDescent="0.25">
      <c r="A15" s="22" t="s">
        <v>130</v>
      </c>
      <c r="B15" s="22" t="s">
        <v>131</v>
      </c>
      <c r="C15" s="22" t="s">
        <v>51</v>
      </c>
      <c r="D15" s="19" t="s">
        <v>35</v>
      </c>
      <c r="E15" s="25" t="s">
        <v>132</v>
      </c>
      <c r="F15" s="40">
        <v>14</v>
      </c>
      <c r="G15" s="40">
        <v>17.5</v>
      </c>
      <c r="H15" s="40">
        <v>6</v>
      </c>
      <c r="I15" s="40">
        <v>40</v>
      </c>
      <c r="J15" s="40">
        <v>77.5</v>
      </c>
      <c r="K15" s="37">
        <f t="shared" si="0"/>
        <v>0.77500000000000002</v>
      </c>
      <c r="L15" s="37">
        <f t="shared" si="1"/>
        <v>0.85164835164835162</v>
      </c>
      <c r="M15" s="38">
        <v>8</v>
      </c>
      <c r="N15" s="38" t="s">
        <v>303</v>
      </c>
      <c r="O15" s="17"/>
      <c r="P15" s="17"/>
    </row>
    <row r="16" spans="1:16" ht="15.75" x14ac:dyDescent="0.25">
      <c r="A16" s="18" t="s">
        <v>133</v>
      </c>
      <c r="B16" s="18" t="s">
        <v>80</v>
      </c>
      <c r="C16" s="18" t="s">
        <v>134</v>
      </c>
      <c r="D16" s="19" t="s">
        <v>35</v>
      </c>
      <c r="E16" s="25" t="s">
        <v>135</v>
      </c>
      <c r="F16" s="40">
        <v>17</v>
      </c>
      <c r="G16" s="40">
        <v>12</v>
      </c>
      <c r="H16" s="40">
        <v>8</v>
      </c>
      <c r="I16" s="40">
        <v>40</v>
      </c>
      <c r="J16" s="40">
        <v>77</v>
      </c>
      <c r="K16" s="37">
        <f t="shared" si="0"/>
        <v>0.77</v>
      </c>
      <c r="L16" s="37">
        <f t="shared" si="1"/>
        <v>0.84615384615384615</v>
      </c>
      <c r="M16" s="38">
        <v>9</v>
      </c>
      <c r="N16" s="38" t="s">
        <v>303</v>
      </c>
      <c r="O16" s="17"/>
      <c r="P16" s="17"/>
    </row>
    <row r="17" spans="1:16" ht="15.75" x14ac:dyDescent="0.25">
      <c r="A17" s="18" t="s">
        <v>136</v>
      </c>
      <c r="B17" s="18" t="s">
        <v>21</v>
      </c>
      <c r="C17" s="18" t="s">
        <v>137</v>
      </c>
      <c r="D17" s="19" t="s">
        <v>38</v>
      </c>
      <c r="E17" s="25" t="s">
        <v>138</v>
      </c>
      <c r="F17" s="40">
        <v>16</v>
      </c>
      <c r="G17" s="40">
        <v>8.5</v>
      </c>
      <c r="H17" s="40">
        <v>12</v>
      </c>
      <c r="I17" s="40">
        <v>40</v>
      </c>
      <c r="J17" s="40">
        <v>76.5</v>
      </c>
      <c r="K17" s="37">
        <f t="shared" si="0"/>
        <v>0.76500000000000001</v>
      </c>
      <c r="L17" s="37">
        <f t="shared" si="1"/>
        <v>0.84065934065934067</v>
      </c>
      <c r="M17" s="38">
        <v>10</v>
      </c>
      <c r="N17" s="38" t="s">
        <v>303</v>
      </c>
      <c r="O17" s="17"/>
      <c r="P17" s="17"/>
    </row>
    <row r="18" spans="1:16" ht="15.75" x14ac:dyDescent="0.25">
      <c r="A18" s="23" t="s">
        <v>139</v>
      </c>
      <c r="B18" s="23" t="s">
        <v>140</v>
      </c>
      <c r="C18" s="23" t="s">
        <v>25</v>
      </c>
      <c r="D18" s="19" t="s">
        <v>120</v>
      </c>
      <c r="E18" s="25" t="s">
        <v>141</v>
      </c>
      <c r="F18" s="40">
        <v>15</v>
      </c>
      <c r="G18" s="40">
        <v>10</v>
      </c>
      <c r="H18" s="40">
        <v>6</v>
      </c>
      <c r="I18" s="40">
        <v>40</v>
      </c>
      <c r="J18" s="40">
        <v>71</v>
      </c>
      <c r="K18" s="37">
        <f t="shared" si="0"/>
        <v>0.71</v>
      </c>
      <c r="L18" s="37">
        <f t="shared" si="1"/>
        <v>0.78021978021978022</v>
      </c>
      <c r="M18" s="38">
        <v>11</v>
      </c>
      <c r="N18" s="38" t="s">
        <v>304</v>
      </c>
      <c r="O18" s="17"/>
      <c r="P18" s="17"/>
    </row>
    <row r="19" spans="1:16" ht="15.75" x14ac:dyDescent="0.25">
      <c r="A19" s="19" t="s">
        <v>142</v>
      </c>
      <c r="B19" s="19" t="s">
        <v>143</v>
      </c>
      <c r="C19" s="19" t="s">
        <v>29</v>
      </c>
      <c r="D19" s="19" t="s">
        <v>120</v>
      </c>
      <c r="E19" s="25" t="s">
        <v>144</v>
      </c>
      <c r="F19" s="40">
        <v>15</v>
      </c>
      <c r="G19" s="40">
        <v>10</v>
      </c>
      <c r="H19" s="40">
        <v>6</v>
      </c>
      <c r="I19" s="40">
        <v>40</v>
      </c>
      <c r="J19" s="40">
        <v>71</v>
      </c>
      <c r="K19" s="37">
        <f t="shared" si="0"/>
        <v>0.71</v>
      </c>
      <c r="L19" s="37">
        <f t="shared" si="1"/>
        <v>0.78021978021978022</v>
      </c>
      <c r="M19" s="38">
        <v>11</v>
      </c>
      <c r="N19" s="38" t="s">
        <v>304</v>
      </c>
      <c r="O19" s="17"/>
      <c r="P19" s="17"/>
    </row>
    <row r="20" spans="1:16" ht="15.75" x14ac:dyDescent="0.25">
      <c r="A20" s="19" t="s">
        <v>145</v>
      </c>
      <c r="B20" s="19" t="s">
        <v>50</v>
      </c>
      <c r="C20" s="19" t="s">
        <v>28</v>
      </c>
      <c r="D20" s="19" t="s">
        <v>37</v>
      </c>
      <c r="E20" s="25" t="s">
        <v>146</v>
      </c>
      <c r="F20" s="40">
        <v>13</v>
      </c>
      <c r="G20" s="40">
        <v>17.5</v>
      </c>
      <c r="H20" s="40">
        <v>6</v>
      </c>
      <c r="I20" s="40">
        <v>33.5</v>
      </c>
      <c r="J20" s="40">
        <v>70</v>
      </c>
      <c r="K20" s="37">
        <f t="shared" si="0"/>
        <v>0.7</v>
      </c>
      <c r="L20" s="37">
        <f t="shared" si="1"/>
        <v>0.76923076923076927</v>
      </c>
      <c r="M20" s="38">
        <v>12</v>
      </c>
      <c r="N20" s="38" t="s">
        <v>304</v>
      </c>
      <c r="O20" s="17"/>
      <c r="P20" s="17"/>
    </row>
    <row r="21" spans="1:16" ht="15.75" x14ac:dyDescent="0.25">
      <c r="A21" s="19" t="s">
        <v>147</v>
      </c>
      <c r="B21" s="19" t="s">
        <v>17</v>
      </c>
      <c r="C21" s="19" t="s">
        <v>49</v>
      </c>
      <c r="D21" s="19" t="s">
        <v>120</v>
      </c>
      <c r="E21" s="25" t="s">
        <v>148</v>
      </c>
      <c r="F21" s="40">
        <v>9</v>
      </c>
      <c r="G21" s="40">
        <v>9</v>
      </c>
      <c r="H21" s="40">
        <v>10</v>
      </c>
      <c r="I21" s="40">
        <v>40</v>
      </c>
      <c r="J21" s="40">
        <v>68</v>
      </c>
      <c r="K21" s="37">
        <f t="shared" si="0"/>
        <v>0.68</v>
      </c>
      <c r="L21" s="37">
        <f t="shared" si="1"/>
        <v>0.74725274725274726</v>
      </c>
      <c r="M21" s="38">
        <v>13</v>
      </c>
      <c r="N21" s="38" t="s">
        <v>304</v>
      </c>
      <c r="O21" s="17"/>
      <c r="P21" s="17"/>
    </row>
    <row r="22" spans="1:16" ht="15.75" x14ac:dyDescent="0.25">
      <c r="A22" s="18" t="s">
        <v>149</v>
      </c>
      <c r="B22" s="19" t="s">
        <v>150</v>
      </c>
      <c r="C22" s="19" t="s">
        <v>151</v>
      </c>
      <c r="D22" s="19" t="s">
        <v>43</v>
      </c>
      <c r="E22" s="25" t="s">
        <v>152</v>
      </c>
      <c r="F22" s="40">
        <v>18</v>
      </c>
      <c r="G22" s="40">
        <v>10</v>
      </c>
      <c r="H22" s="40">
        <v>7</v>
      </c>
      <c r="I22" s="40">
        <v>32.5</v>
      </c>
      <c r="J22" s="40">
        <v>67.5</v>
      </c>
      <c r="K22" s="37">
        <f t="shared" si="0"/>
        <v>0.67500000000000004</v>
      </c>
      <c r="L22" s="37">
        <f t="shared" si="1"/>
        <v>0.74175824175824179</v>
      </c>
      <c r="M22" s="38">
        <v>14</v>
      </c>
      <c r="N22" s="38" t="s">
        <v>304</v>
      </c>
      <c r="O22" s="17"/>
      <c r="P22" s="17"/>
    </row>
    <row r="23" spans="1:16" ht="15.75" x14ac:dyDescent="0.25">
      <c r="A23" s="23" t="s">
        <v>153</v>
      </c>
      <c r="B23" s="23" t="s">
        <v>154</v>
      </c>
      <c r="C23" s="23" t="s">
        <v>16</v>
      </c>
      <c r="D23" s="19" t="s">
        <v>43</v>
      </c>
      <c r="E23" s="25" t="s">
        <v>155</v>
      </c>
      <c r="F23" s="40">
        <v>18</v>
      </c>
      <c r="G23" s="40">
        <v>10</v>
      </c>
      <c r="H23" s="40">
        <v>7</v>
      </c>
      <c r="I23" s="40">
        <v>31.5</v>
      </c>
      <c r="J23" s="40">
        <v>66.5</v>
      </c>
      <c r="K23" s="37">
        <f t="shared" si="0"/>
        <v>0.66500000000000004</v>
      </c>
      <c r="L23" s="37">
        <f t="shared" si="1"/>
        <v>0.73076923076923073</v>
      </c>
      <c r="M23" s="38">
        <v>15</v>
      </c>
      <c r="N23" s="38" t="s">
        <v>304</v>
      </c>
      <c r="O23" s="17"/>
      <c r="P23" s="17"/>
    </row>
    <row r="24" spans="1:16" ht="15.75" x14ac:dyDescent="0.25">
      <c r="A24" s="19" t="s">
        <v>156</v>
      </c>
      <c r="B24" s="19" t="s">
        <v>157</v>
      </c>
      <c r="C24" s="19" t="s">
        <v>158</v>
      </c>
      <c r="D24" s="19" t="s">
        <v>43</v>
      </c>
      <c r="E24" s="25" t="s">
        <v>159</v>
      </c>
      <c r="F24" s="40">
        <v>14</v>
      </c>
      <c r="G24" s="40">
        <v>8</v>
      </c>
      <c r="H24" s="40">
        <v>5</v>
      </c>
      <c r="I24" s="40">
        <v>39</v>
      </c>
      <c r="J24" s="40">
        <v>66</v>
      </c>
      <c r="K24" s="37">
        <f t="shared" ref="K24:K33" si="2">J24/$B$1</f>
        <v>0.66</v>
      </c>
      <c r="L24" s="37">
        <f t="shared" ref="L24:L33" si="3">J24/$J$5</f>
        <v>0.72527472527472525</v>
      </c>
      <c r="M24" s="38">
        <v>16</v>
      </c>
      <c r="N24" s="38" t="s">
        <v>304</v>
      </c>
      <c r="O24" s="17"/>
      <c r="P24" s="17"/>
    </row>
    <row r="25" spans="1:16" ht="15.75" x14ac:dyDescent="0.25">
      <c r="A25" s="23" t="s">
        <v>160</v>
      </c>
      <c r="B25" s="23" t="s">
        <v>68</v>
      </c>
      <c r="C25" s="23" t="s">
        <v>161</v>
      </c>
      <c r="D25" s="19" t="s">
        <v>53</v>
      </c>
      <c r="E25" s="25" t="s">
        <v>162</v>
      </c>
      <c r="F25" s="40">
        <v>15</v>
      </c>
      <c r="G25" s="40">
        <v>2</v>
      </c>
      <c r="H25" s="40">
        <v>9</v>
      </c>
      <c r="I25" s="40">
        <v>36</v>
      </c>
      <c r="J25" s="40">
        <v>62</v>
      </c>
      <c r="K25" s="37">
        <f t="shared" si="2"/>
        <v>0.62</v>
      </c>
      <c r="L25" s="37">
        <f t="shared" si="3"/>
        <v>0.68131868131868134</v>
      </c>
      <c r="M25" s="38">
        <v>17</v>
      </c>
      <c r="N25" s="38" t="s">
        <v>304</v>
      </c>
      <c r="O25" s="17"/>
      <c r="P25" s="17"/>
    </row>
    <row r="26" spans="1:16" ht="15.75" x14ac:dyDescent="0.25">
      <c r="A26" s="19" t="s">
        <v>163</v>
      </c>
      <c r="B26" s="19" t="s">
        <v>17</v>
      </c>
      <c r="C26" s="19" t="s">
        <v>26</v>
      </c>
      <c r="D26" s="19" t="s">
        <v>43</v>
      </c>
      <c r="E26" s="25" t="s">
        <v>164</v>
      </c>
      <c r="F26" s="40">
        <v>15</v>
      </c>
      <c r="G26" s="40">
        <v>8</v>
      </c>
      <c r="H26" s="40">
        <v>3</v>
      </c>
      <c r="I26" s="40">
        <v>30.5</v>
      </c>
      <c r="J26" s="40">
        <v>56.5</v>
      </c>
      <c r="K26" s="37">
        <f t="shared" si="2"/>
        <v>0.56499999999999995</v>
      </c>
      <c r="L26" s="37">
        <f t="shared" si="3"/>
        <v>0.62087912087912089</v>
      </c>
      <c r="M26" s="38">
        <v>18</v>
      </c>
      <c r="N26" s="38" t="s">
        <v>304</v>
      </c>
      <c r="O26" s="17"/>
      <c r="P26" s="17"/>
    </row>
    <row r="27" spans="1:16" ht="15.75" x14ac:dyDescent="0.25">
      <c r="A27" s="19" t="s">
        <v>165</v>
      </c>
      <c r="B27" s="19" t="s">
        <v>166</v>
      </c>
      <c r="C27" s="19" t="s">
        <v>167</v>
      </c>
      <c r="D27" s="19" t="s">
        <v>43</v>
      </c>
      <c r="E27" s="25" t="s">
        <v>168</v>
      </c>
      <c r="F27" s="40">
        <v>14</v>
      </c>
      <c r="G27" s="40">
        <v>10</v>
      </c>
      <c r="H27" s="40">
        <v>4</v>
      </c>
      <c r="I27" s="40">
        <v>28</v>
      </c>
      <c r="J27" s="40">
        <v>56</v>
      </c>
      <c r="K27" s="37">
        <f t="shared" si="2"/>
        <v>0.56000000000000005</v>
      </c>
      <c r="L27" s="37">
        <f t="shared" si="3"/>
        <v>0.61538461538461542</v>
      </c>
      <c r="M27" s="38">
        <v>19</v>
      </c>
      <c r="N27" s="38" t="s">
        <v>304</v>
      </c>
      <c r="O27" s="17"/>
      <c r="P27" s="17"/>
    </row>
    <row r="28" spans="1:16" ht="15.75" x14ac:dyDescent="0.25">
      <c r="A28" s="19" t="s">
        <v>169</v>
      </c>
      <c r="B28" s="19" t="s">
        <v>81</v>
      </c>
      <c r="C28" s="19" t="s">
        <v>170</v>
      </c>
      <c r="D28" s="19" t="s">
        <v>48</v>
      </c>
      <c r="E28" s="25" t="s">
        <v>171</v>
      </c>
      <c r="F28" s="40">
        <v>18</v>
      </c>
      <c r="G28" s="40">
        <v>20</v>
      </c>
      <c r="H28" s="40">
        <v>15</v>
      </c>
      <c r="I28" s="40"/>
      <c r="J28" s="40">
        <v>53</v>
      </c>
      <c r="K28" s="37">
        <f t="shared" si="2"/>
        <v>0.53</v>
      </c>
      <c r="L28" s="37">
        <f t="shared" si="3"/>
        <v>0.58241758241758246</v>
      </c>
      <c r="M28" s="38">
        <v>20</v>
      </c>
      <c r="N28" s="38" t="s">
        <v>304</v>
      </c>
      <c r="O28" s="17"/>
      <c r="P28" s="17"/>
    </row>
    <row r="29" spans="1:16" ht="15.75" x14ac:dyDescent="0.25">
      <c r="A29" s="22" t="s">
        <v>172</v>
      </c>
      <c r="B29" s="22" t="s">
        <v>173</v>
      </c>
      <c r="C29" s="22" t="s">
        <v>20</v>
      </c>
      <c r="D29" s="19" t="s">
        <v>174</v>
      </c>
      <c r="E29" s="25" t="s">
        <v>175</v>
      </c>
      <c r="F29" s="40">
        <v>14</v>
      </c>
      <c r="G29" s="40">
        <v>2</v>
      </c>
      <c r="H29" s="40">
        <v>9</v>
      </c>
      <c r="I29" s="40">
        <v>27.5</v>
      </c>
      <c r="J29" s="40">
        <v>52.5</v>
      </c>
      <c r="K29" s="37">
        <f t="shared" si="2"/>
        <v>0.52500000000000002</v>
      </c>
      <c r="L29" s="37">
        <f t="shared" si="3"/>
        <v>0.57692307692307687</v>
      </c>
      <c r="M29" s="38">
        <v>21</v>
      </c>
      <c r="N29" s="38" t="s">
        <v>304</v>
      </c>
      <c r="O29" s="17"/>
      <c r="P29" s="17"/>
    </row>
    <row r="30" spans="1:16" ht="15.75" x14ac:dyDescent="0.25">
      <c r="A30" s="24" t="s">
        <v>176</v>
      </c>
      <c r="B30" s="24" t="s">
        <v>177</v>
      </c>
      <c r="C30" s="24" t="s">
        <v>28</v>
      </c>
      <c r="D30" s="19" t="s">
        <v>120</v>
      </c>
      <c r="E30" s="25" t="s">
        <v>178</v>
      </c>
      <c r="F30" s="40">
        <v>10</v>
      </c>
      <c r="G30" s="40">
        <v>7.5</v>
      </c>
      <c r="H30" s="40">
        <v>4</v>
      </c>
      <c r="I30" s="40">
        <v>30.5</v>
      </c>
      <c r="J30" s="40">
        <v>52</v>
      </c>
      <c r="K30" s="37">
        <f t="shared" si="2"/>
        <v>0.52</v>
      </c>
      <c r="L30" s="37">
        <f t="shared" si="3"/>
        <v>0.5714285714285714</v>
      </c>
      <c r="M30" s="38">
        <v>22</v>
      </c>
      <c r="N30" s="38" t="s">
        <v>304</v>
      </c>
      <c r="O30" s="17"/>
      <c r="P30" s="17"/>
    </row>
    <row r="31" spans="1:16" ht="15.75" x14ac:dyDescent="0.25">
      <c r="A31" s="22" t="s">
        <v>179</v>
      </c>
      <c r="B31" s="22" t="s">
        <v>96</v>
      </c>
      <c r="C31" s="22" t="s">
        <v>180</v>
      </c>
      <c r="D31" s="19" t="s">
        <v>40</v>
      </c>
      <c r="E31" s="25" t="s">
        <v>181</v>
      </c>
      <c r="F31" s="40">
        <v>4</v>
      </c>
      <c r="G31" s="40">
        <v>1</v>
      </c>
      <c r="H31" s="40">
        <v>3</v>
      </c>
      <c r="I31" s="40">
        <v>40</v>
      </c>
      <c r="J31" s="40">
        <v>48</v>
      </c>
      <c r="K31" s="37">
        <f t="shared" si="2"/>
        <v>0.48</v>
      </c>
      <c r="L31" s="37">
        <f t="shared" si="3"/>
        <v>0.52747252747252749</v>
      </c>
      <c r="M31" s="38">
        <v>23</v>
      </c>
      <c r="N31" s="38" t="s">
        <v>304</v>
      </c>
      <c r="O31" s="17"/>
      <c r="P31" s="17"/>
    </row>
    <row r="32" spans="1:16" ht="15.75" x14ac:dyDescent="0.25">
      <c r="A32" s="18" t="s">
        <v>182</v>
      </c>
      <c r="B32" s="19" t="s">
        <v>183</v>
      </c>
      <c r="C32" s="19" t="s">
        <v>72</v>
      </c>
      <c r="D32" s="19" t="s">
        <v>174</v>
      </c>
      <c r="E32" s="25" t="s">
        <v>184</v>
      </c>
      <c r="F32" s="40">
        <v>12</v>
      </c>
      <c r="G32" s="40">
        <v>0</v>
      </c>
      <c r="H32" s="40">
        <v>5</v>
      </c>
      <c r="I32" s="40">
        <v>30.5</v>
      </c>
      <c r="J32" s="40">
        <v>47.5</v>
      </c>
      <c r="K32" s="37">
        <f t="shared" si="2"/>
        <v>0.47499999999999998</v>
      </c>
      <c r="L32" s="37">
        <f t="shared" si="3"/>
        <v>0.52197802197802201</v>
      </c>
      <c r="M32" s="38">
        <v>24</v>
      </c>
      <c r="N32" s="38" t="s">
        <v>304</v>
      </c>
      <c r="O32" s="17"/>
      <c r="P32" s="17"/>
    </row>
    <row r="33" spans="1:16" ht="15.75" x14ac:dyDescent="0.25">
      <c r="A33" s="19" t="s">
        <v>163</v>
      </c>
      <c r="B33" s="19" t="s">
        <v>17</v>
      </c>
      <c r="C33" s="19" t="s">
        <v>20</v>
      </c>
      <c r="D33" s="19" t="s">
        <v>43</v>
      </c>
      <c r="E33" s="25" t="s">
        <v>185</v>
      </c>
      <c r="F33" s="40">
        <v>10</v>
      </c>
      <c r="G33" s="40">
        <v>8</v>
      </c>
      <c r="H33" s="40">
        <v>4</v>
      </c>
      <c r="I33" s="40">
        <v>24</v>
      </c>
      <c r="J33" s="40">
        <v>46</v>
      </c>
      <c r="K33" s="37">
        <f t="shared" si="2"/>
        <v>0.46</v>
      </c>
      <c r="L33" s="37">
        <f t="shared" si="3"/>
        <v>0.50549450549450547</v>
      </c>
      <c r="M33" s="38">
        <v>25</v>
      </c>
      <c r="N33" s="38" t="s">
        <v>304</v>
      </c>
      <c r="O33" s="17"/>
      <c r="P33" s="17"/>
    </row>
    <row r="34" spans="1:16" ht="15.75" x14ac:dyDescent="0.25">
      <c r="A34" s="19" t="s">
        <v>186</v>
      </c>
      <c r="B34" s="19" t="s">
        <v>23</v>
      </c>
      <c r="C34" s="19" t="s">
        <v>187</v>
      </c>
      <c r="D34" s="19" t="s">
        <v>40</v>
      </c>
      <c r="E34" s="25" t="s">
        <v>188</v>
      </c>
      <c r="F34" s="40">
        <v>14</v>
      </c>
      <c r="G34" s="40">
        <v>0</v>
      </c>
      <c r="H34" s="40">
        <v>3</v>
      </c>
      <c r="I34" s="40">
        <v>10</v>
      </c>
      <c r="J34" s="40">
        <v>27</v>
      </c>
      <c r="K34" s="37">
        <f t="shared" ref="K34" si="4">J34/$B$1</f>
        <v>0.27</v>
      </c>
      <c r="L34" s="37">
        <f t="shared" ref="L34" si="5">J34/$J$5</f>
        <v>0.2967032967032967</v>
      </c>
      <c r="M34" s="38">
        <v>26</v>
      </c>
      <c r="N34" s="38" t="s">
        <v>304</v>
      </c>
      <c r="O34" s="17"/>
      <c r="P34" s="17"/>
    </row>
    <row r="35" spans="1:16" ht="15.75" x14ac:dyDescent="0.25">
      <c r="A35" s="39" t="s">
        <v>189</v>
      </c>
      <c r="B35" s="39" t="s">
        <v>190</v>
      </c>
      <c r="C35" s="39" t="s">
        <v>16</v>
      </c>
      <c r="D35" s="39" t="s">
        <v>40</v>
      </c>
      <c r="E35" s="39" t="s">
        <v>191</v>
      </c>
      <c r="F35" s="38">
        <v>11</v>
      </c>
      <c r="G35" s="38">
        <v>0</v>
      </c>
      <c r="H35" s="38">
        <v>3</v>
      </c>
      <c r="I35" s="38">
        <v>10</v>
      </c>
      <c r="J35" s="38">
        <v>24</v>
      </c>
      <c r="K35" s="37">
        <f t="shared" ref="K35:K37" si="6">J35/$B$1</f>
        <v>0.24</v>
      </c>
      <c r="L35" s="37">
        <f t="shared" ref="L35:L37" si="7">J35/$J$5</f>
        <v>0.26373626373626374</v>
      </c>
      <c r="M35" s="38">
        <v>27</v>
      </c>
      <c r="N35" s="38" t="s">
        <v>304</v>
      </c>
      <c r="O35" s="17"/>
      <c r="P35" s="17"/>
    </row>
    <row r="36" spans="1:16" ht="15.75" x14ac:dyDescent="0.25">
      <c r="A36" s="39" t="s">
        <v>192</v>
      </c>
      <c r="B36" s="39" t="s">
        <v>193</v>
      </c>
      <c r="C36" s="39" t="s">
        <v>34</v>
      </c>
      <c r="D36" s="39" t="s">
        <v>45</v>
      </c>
      <c r="E36" s="39" t="s">
        <v>194</v>
      </c>
      <c r="F36" s="38">
        <v>14</v>
      </c>
      <c r="G36" s="38">
        <v>0</v>
      </c>
      <c r="H36" s="38">
        <v>4</v>
      </c>
      <c r="I36" s="38"/>
      <c r="J36" s="38">
        <v>18</v>
      </c>
      <c r="K36" s="37">
        <f t="shared" si="6"/>
        <v>0.18</v>
      </c>
      <c r="L36" s="37">
        <f t="shared" si="7"/>
        <v>0.19780219780219779</v>
      </c>
      <c r="M36" s="38">
        <v>28</v>
      </c>
      <c r="N36" s="38" t="s">
        <v>304</v>
      </c>
      <c r="O36" s="17"/>
    </row>
    <row r="37" spans="1:16" ht="15.75" x14ac:dyDescent="0.25">
      <c r="A37" s="39" t="s">
        <v>195</v>
      </c>
      <c r="B37" s="39" t="s">
        <v>196</v>
      </c>
      <c r="C37" s="39" t="s">
        <v>197</v>
      </c>
      <c r="D37" s="39" t="s">
        <v>45</v>
      </c>
      <c r="E37" s="39" t="s">
        <v>198</v>
      </c>
      <c r="F37" s="38">
        <v>11</v>
      </c>
      <c r="G37" s="38">
        <v>0</v>
      </c>
      <c r="H37" s="38">
        <v>3</v>
      </c>
      <c r="I37" s="38"/>
      <c r="J37" s="38">
        <v>14</v>
      </c>
      <c r="K37" s="37">
        <f t="shared" si="6"/>
        <v>0.14000000000000001</v>
      </c>
      <c r="L37" s="37">
        <f t="shared" si="7"/>
        <v>0.15384615384615385</v>
      </c>
      <c r="M37" s="38">
        <v>29</v>
      </c>
      <c r="N37" s="38" t="s">
        <v>304</v>
      </c>
    </row>
    <row r="39" spans="1:16" ht="15.75" x14ac:dyDescent="0.25">
      <c r="A39" s="47" t="s">
        <v>7</v>
      </c>
      <c r="B39" s="47"/>
      <c r="C39" s="35"/>
      <c r="D39" s="35"/>
      <c r="E39" s="36"/>
      <c r="F39" s="48" t="s">
        <v>31</v>
      </c>
      <c r="G39" s="48"/>
      <c r="H39" s="48"/>
      <c r="I39" s="48"/>
      <c r="J39" s="48"/>
      <c r="K39" s="48"/>
      <c r="L39" s="48"/>
    </row>
  </sheetData>
  <mergeCells count="10">
    <mergeCell ref="N3:N4"/>
    <mergeCell ref="A39:B39"/>
    <mergeCell ref="F39:L39"/>
    <mergeCell ref="A3:A4"/>
    <mergeCell ref="B3:B4"/>
    <mergeCell ref="C3:C4"/>
    <mergeCell ref="D3:D4"/>
    <mergeCell ref="M3:M4"/>
    <mergeCell ref="F3:L3"/>
    <mergeCell ref="E3:E4"/>
  </mergeCells>
  <printOptions horizontalCentered="1"/>
  <pageMargins left="0.39370078740157483" right="0.39370078740157483" top="0.94488188976377963" bottom="0.96" header="0.31496062992125984" footer="0.31496062992125984"/>
  <pageSetup paperSize="9" scale="8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5"/>
  <sheetViews>
    <sheetView workbookViewId="0">
      <selection activeCell="A5" sqref="A5:N33"/>
    </sheetView>
  </sheetViews>
  <sheetFormatPr defaultColWidth="9.140625" defaultRowHeight="15" x14ac:dyDescent="0.25"/>
  <cols>
    <col min="1" max="1" width="19.42578125" style="1" customWidth="1"/>
    <col min="2" max="2" width="13.7109375" style="1" customWidth="1"/>
    <col min="3" max="3" width="17.140625" style="1" customWidth="1"/>
    <col min="4" max="4" width="38.85546875" style="1" customWidth="1"/>
    <col min="5" max="5" width="14.5703125" style="1" bestFit="1" customWidth="1"/>
    <col min="6" max="6" width="7.42578125" style="4" bestFit="1" customWidth="1"/>
    <col min="7" max="7" width="8.5703125" style="7" customWidth="1"/>
    <col min="8" max="8" width="9.140625" style="6" customWidth="1"/>
    <col min="9" max="9" width="9.28515625" style="4" bestFit="1" customWidth="1"/>
    <col min="10" max="10" width="7.42578125" style="4" bestFit="1" customWidth="1"/>
    <col min="11" max="11" width="14.5703125" style="4" bestFit="1" customWidth="1"/>
    <col min="12" max="12" width="16.5703125" style="4" bestFit="1" customWidth="1"/>
    <col min="13" max="13" width="8.28515625" style="4" bestFit="1" customWidth="1"/>
    <col min="14" max="15" width="12" style="1" bestFit="1" customWidth="1"/>
    <col min="16" max="16384" width="9.140625" style="1"/>
  </cols>
  <sheetData>
    <row r="1" spans="1:16" x14ac:dyDescent="0.25">
      <c r="A1" s="8" t="s">
        <v>4</v>
      </c>
      <c r="B1" s="9">
        <v>100</v>
      </c>
      <c r="C1" s="8"/>
      <c r="D1" s="8"/>
      <c r="E1" s="8"/>
      <c r="F1" s="10"/>
      <c r="G1" s="32"/>
      <c r="H1" s="10"/>
      <c r="I1" s="10"/>
      <c r="J1" s="10"/>
      <c r="K1" s="10"/>
      <c r="L1" s="10"/>
      <c r="M1" s="10"/>
      <c r="N1" s="8"/>
    </row>
    <row r="2" spans="1:16" ht="14.45" x14ac:dyDescent="0.3">
      <c r="A2" s="8"/>
      <c r="B2" s="8"/>
      <c r="C2" s="8"/>
      <c r="D2" s="8"/>
      <c r="E2" s="8"/>
      <c r="F2" s="10"/>
      <c r="G2" s="32"/>
      <c r="H2" s="10"/>
      <c r="I2" s="10"/>
      <c r="J2" s="10"/>
      <c r="K2" s="10"/>
      <c r="L2" s="10"/>
      <c r="M2" s="10"/>
      <c r="N2" s="8"/>
    </row>
    <row r="3" spans="1:16" x14ac:dyDescent="0.25">
      <c r="A3" s="49" t="s">
        <v>0</v>
      </c>
      <c r="B3" s="49" t="s">
        <v>1</v>
      </c>
      <c r="C3" s="49" t="s">
        <v>2</v>
      </c>
      <c r="D3" s="49" t="s">
        <v>3</v>
      </c>
      <c r="E3" s="14"/>
      <c r="F3" s="49" t="s">
        <v>5</v>
      </c>
      <c r="G3" s="49"/>
      <c r="H3" s="49"/>
      <c r="I3" s="49"/>
      <c r="J3" s="49"/>
      <c r="K3" s="49"/>
      <c r="L3" s="49"/>
      <c r="M3" s="49" t="s">
        <v>6</v>
      </c>
      <c r="N3" s="46" t="s">
        <v>8</v>
      </c>
    </row>
    <row r="4" spans="1:16" x14ac:dyDescent="0.25">
      <c r="A4" s="49"/>
      <c r="B4" s="49"/>
      <c r="C4" s="49"/>
      <c r="D4" s="49"/>
      <c r="E4" s="14" t="s">
        <v>27</v>
      </c>
      <c r="F4" s="14" t="s">
        <v>11</v>
      </c>
      <c r="G4" s="33" t="s">
        <v>33</v>
      </c>
      <c r="H4" s="14" t="s">
        <v>12</v>
      </c>
      <c r="I4" s="9" t="s">
        <v>13</v>
      </c>
      <c r="J4" s="14" t="s">
        <v>14</v>
      </c>
      <c r="K4" s="14" t="s">
        <v>9</v>
      </c>
      <c r="L4" s="14" t="s">
        <v>10</v>
      </c>
      <c r="M4" s="49"/>
      <c r="N4" s="46"/>
    </row>
    <row r="5" spans="1:16" ht="15.75" x14ac:dyDescent="0.25">
      <c r="A5" s="26" t="s">
        <v>199</v>
      </c>
      <c r="B5" s="26" t="s">
        <v>19</v>
      </c>
      <c r="C5" s="26" t="s">
        <v>77</v>
      </c>
      <c r="D5" s="23" t="s">
        <v>46</v>
      </c>
      <c r="E5" s="25" t="s">
        <v>200</v>
      </c>
      <c r="F5" s="41">
        <v>22</v>
      </c>
      <c r="G5" s="41">
        <v>15</v>
      </c>
      <c r="H5" s="41">
        <v>12</v>
      </c>
      <c r="I5" s="40">
        <v>39</v>
      </c>
      <c r="J5" s="40">
        <v>88</v>
      </c>
      <c r="K5" s="37">
        <f>J5/$B$1</f>
        <v>0.88</v>
      </c>
      <c r="L5" s="37"/>
      <c r="M5" s="38">
        <v>1</v>
      </c>
      <c r="N5" s="38" t="s">
        <v>302</v>
      </c>
      <c r="O5" s="17"/>
    </row>
    <row r="6" spans="1:16" ht="15.75" x14ac:dyDescent="0.25">
      <c r="A6" s="23" t="s">
        <v>201</v>
      </c>
      <c r="B6" s="27" t="s">
        <v>202</v>
      </c>
      <c r="C6" s="27" t="s">
        <v>203</v>
      </c>
      <c r="D6" s="23" t="s">
        <v>52</v>
      </c>
      <c r="E6" s="25" t="s">
        <v>204</v>
      </c>
      <c r="F6" s="41">
        <v>18</v>
      </c>
      <c r="G6" s="41">
        <v>17</v>
      </c>
      <c r="H6" s="41">
        <v>14</v>
      </c>
      <c r="I6" s="40">
        <v>37</v>
      </c>
      <c r="J6" s="40">
        <v>86</v>
      </c>
      <c r="K6" s="37">
        <f>J6/$B$1</f>
        <v>0.86</v>
      </c>
      <c r="L6" s="37">
        <f>J6/$J$5</f>
        <v>0.97727272727272729</v>
      </c>
      <c r="M6" s="38">
        <v>2</v>
      </c>
      <c r="N6" s="38" t="s">
        <v>303</v>
      </c>
      <c r="O6" s="17"/>
      <c r="P6" s="17"/>
    </row>
    <row r="7" spans="1:16" ht="15.75" x14ac:dyDescent="0.25">
      <c r="A7" s="23" t="s">
        <v>83</v>
      </c>
      <c r="B7" s="23" t="s">
        <v>84</v>
      </c>
      <c r="C7" s="23" t="s">
        <v>85</v>
      </c>
      <c r="D7" s="23" t="s">
        <v>46</v>
      </c>
      <c r="E7" s="25" t="s">
        <v>205</v>
      </c>
      <c r="F7" s="41">
        <v>21</v>
      </c>
      <c r="G7" s="41">
        <v>15</v>
      </c>
      <c r="H7" s="41">
        <v>13</v>
      </c>
      <c r="I7" s="40">
        <v>37</v>
      </c>
      <c r="J7" s="40">
        <v>86</v>
      </c>
      <c r="K7" s="37">
        <f t="shared" ref="K7:K17" si="0">J7/$B$1</f>
        <v>0.86</v>
      </c>
      <c r="L7" s="37">
        <f t="shared" ref="L7:L17" si="1">J7/$J$5</f>
        <v>0.97727272727272729</v>
      </c>
      <c r="M7" s="38">
        <v>2</v>
      </c>
      <c r="N7" s="38" t="s">
        <v>303</v>
      </c>
      <c r="O7" s="17"/>
      <c r="P7" s="17"/>
    </row>
    <row r="8" spans="1:16" ht="15.75" x14ac:dyDescent="0.25">
      <c r="A8" s="23" t="s">
        <v>206</v>
      </c>
      <c r="B8" s="27" t="s">
        <v>207</v>
      </c>
      <c r="C8" s="27" t="s">
        <v>82</v>
      </c>
      <c r="D8" s="23" t="s">
        <v>52</v>
      </c>
      <c r="E8" s="25" t="s">
        <v>208</v>
      </c>
      <c r="F8" s="41">
        <v>18</v>
      </c>
      <c r="G8" s="41">
        <v>14.5</v>
      </c>
      <c r="H8" s="41">
        <v>13</v>
      </c>
      <c r="I8" s="40">
        <v>40</v>
      </c>
      <c r="J8" s="40">
        <v>85.5</v>
      </c>
      <c r="K8" s="37">
        <f t="shared" si="0"/>
        <v>0.85499999999999998</v>
      </c>
      <c r="L8" s="37">
        <f t="shared" si="1"/>
        <v>0.97159090909090906</v>
      </c>
      <c r="M8" s="38">
        <v>3</v>
      </c>
      <c r="N8" s="38" t="s">
        <v>303</v>
      </c>
      <c r="O8" s="17"/>
      <c r="P8" s="17"/>
    </row>
    <row r="9" spans="1:16" ht="15.75" x14ac:dyDescent="0.25">
      <c r="A9" s="23" t="s">
        <v>90</v>
      </c>
      <c r="B9" s="23" t="s">
        <v>91</v>
      </c>
      <c r="C9" s="23" t="s">
        <v>92</v>
      </c>
      <c r="D9" s="23" t="s">
        <v>35</v>
      </c>
      <c r="E9" s="25" t="s">
        <v>209</v>
      </c>
      <c r="F9" s="41">
        <v>18</v>
      </c>
      <c r="G9" s="41">
        <v>15.5</v>
      </c>
      <c r="H9" s="41">
        <v>12</v>
      </c>
      <c r="I9" s="40">
        <v>40</v>
      </c>
      <c r="J9" s="40">
        <v>85.5</v>
      </c>
      <c r="K9" s="37">
        <f t="shared" si="0"/>
        <v>0.85499999999999998</v>
      </c>
      <c r="L9" s="37">
        <f t="shared" si="1"/>
        <v>0.97159090909090906</v>
      </c>
      <c r="M9" s="38">
        <v>3</v>
      </c>
      <c r="N9" s="38" t="s">
        <v>303</v>
      </c>
      <c r="O9" s="17"/>
      <c r="P9" s="17"/>
    </row>
    <row r="10" spans="1:16" ht="15.75" x14ac:dyDescent="0.25">
      <c r="A10" s="23" t="s">
        <v>210</v>
      </c>
      <c r="B10" s="23" t="s">
        <v>88</v>
      </c>
      <c r="C10" s="23" t="s">
        <v>89</v>
      </c>
      <c r="D10" s="23" t="s">
        <v>40</v>
      </c>
      <c r="E10" s="25" t="s">
        <v>211</v>
      </c>
      <c r="F10" s="41">
        <v>18</v>
      </c>
      <c r="G10" s="41">
        <v>15.5</v>
      </c>
      <c r="H10" s="41">
        <v>14.5</v>
      </c>
      <c r="I10" s="40">
        <v>37</v>
      </c>
      <c r="J10" s="40">
        <v>85</v>
      </c>
      <c r="K10" s="37">
        <f t="shared" si="0"/>
        <v>0.85</v>
      </c>
      <c r="L10" s="37">
        <f t="shared" si="1"/>
        <v>0.96590909090909094</v>
      </c>
      <c r="M10" s="38">
        <v>4</v>
      </c>
      <c r="N10" s="38" t="s">
        <v>303</v>
      </c>
      <c r="O10" s="17"/>
      <c r="P10" s="17"/>
    </row>
    <row r="11" spans="1:16" ht="15.75" x14ac:dyDescent="0.25">
      <c r="A11" s="28" t="s">
        <v>212</v>
      </c>
      <c r="B11" s="28" t="s">
        <v>213</v>
      </c>
      <c r="C11" s="28" t="s">
        <v>64</v>
      </c>
      <c r="D11" s="28" t="s">
        <v>40</v>
      </c>
      <c r="E11" s="25" t="s">
        <v>214</v>
      </c>
      <c r="F11" s="41">
        <v>17</v>
      </c>
      <c r="G11" s="41">
        <v>16</v>
      </c>
      <c r="H11" s="41">
        <v>14</v>
      </c>
      <c r="I11" s="40">
        <v>37</v>
      </c>
      <c r="J11" s="40">
        <v>84</v>
      </c>
      <c r="K11" s="37">
        <f t="shared" si="0"/>
        <v>0.84</v>
      </c>
      <c r="L11" s="37">
        <f t="shared" si="1"/>
        <v>0.95454545454545459</v>
      </c>
      <c r="M11" s="38">
        <v>5</v>
      </c>
      <c r="N11" s="38" t="s">
        <v>303</v>
      </c>
      <c r="O11" s="17"/>
      <c r="P11" s="17"/>
    </row>
    <row r="12" spans="1:16" ht="15.75" x14ac:dyDescent="0.25">
      <c r="A12" s="28" t="s">
        <v>73</v>
      </c>
      <c r="B12" s="28" t="s">
        <v>74</v>
      </c>
      <c r="C12" s="28" t="s">
        <v>75</v>
      </c>
      <c r="D12" s="28" t="s">
        <v>35</v>
      </c>
      <c r="E12" s="25" t="s">
        <v>215</v>
      </c>
      <c r="F12" s="41">
        <v>17</v>
      </c>
      <c r="G12" s="41">
        <v>15</v>
      </c>
      <c r="H12" s="41">
        <v>12</v>
      </c>
      <c r="I12" s="40">
        <v>39</v>
      </c>
      <c r="J12" s="40">
        <v>83</v>
      </c>
      <c r="K12" s="37">
        <f t="shared" si="0"/>
        <v>0.83</v>
      </c>
      <c r="L12" s="37">
        <f t="shared" si="1"/>
        <v>0.94318181818181823</v>
      </c>
      <c r="M12" s="38">
        <v>6</v>
      </c>
      <c r="N12" s="38" t="s">
        <v>303</v>
      </c>
      <c r="O12" s="17"/>
      <c r="P12" s="17"/>
    </row>
    <row r="13" spans="1:16" ht="15.75" x14ac:dyDescent="0.25">
      <c r="A13" s="23" t="s">
        <v>78</v>
      </c>
      <c r="B13" s="23" t="s">
        <v>39</v>
      </c>
      <c r="C13" s="23" t="s">
        <v>34</v>
      </c>
      <c r="D13" s="23" t="s">
        <v>40</v>
      </c>
      <c r="E13" s="25" t="s">
        <v>216</v>
      </c>
      <c r="F13" s="41">
        <v>14</v>
      </c>
      <c r="G13" s="41">
        <v>16</v>
      </c>
      <c r="H13" s="41">
        <v>14</v>
      </c>
      <c r="I13" s="40">
        <v>37</v>
      </c>
      <c r="J13" s="40">
        <v>81</v>
      </c>
      <c r="K13" s="37">
        <f t="shared" si="0"/>
        <v>0.81</v>
      </c>
      <c r="L13" s="37">
        <f t="shared" si="1"/>
        <v>0.92045454545454541</v>
      </c>
      <c r="M13" s="38">
        <v>7</v>
      </c>
      <c r="N13" s="38" t="s">
        <v>303</v>
      </c>
      <c r="O13" s="17"/>
      <c r="P13" s="17"/>
    </row>
    <row r="14" spans="1:16" ht="15.75" x14ac:dyDescent="0.25">
      <c r="A14" s="23" t="s">
        <v>69</v>
      </c>
      <c r="B14" s="27" t="s">
        <v>30</v>
      </c>
      <c r="C14" s="27" t="s">
        <v>70</v>
      </c>
      <c r="D14" s="23" t="s">
        <v>38</v>
      </c>
      <c r="E14" s="25" t="s">
        <v>217</v>
      </c>
      <c r="F14" s="41">
        <v>14</v>
      </c>
      <c r="G14" s="41">
        <v>11</v>
      </c>
      <c r="H14" s="41">
        <v>13.5</v>
      </c>
      <c r="I14" s="40">
        <v>40</v>
      </c>
      <c r="J14" s="40">
        <v>78.5</v>
      </c>
      <c r="K14" s="37">
        <f t="shared" si="0"/>
        <v>0.78500000000000003</v>
      </c>
      <c r="L14" s="37">
        <f t="shared" si="1"/>
        <v>0.89204545454545459</v>
      </c>
      <c r="M14" s="38">
        <v>8</v>
      </c>
      <c r="N14" s="38" t="s">
        <v>303</v>
      </c>
      <c r="O14" s="17"/>
      <c r="P14" s="17"/>
    </row>
    <row r="15" spans="1:16" ht="15.75" x14ac:dyDescent="0.25">
      <c r="A15" s="28" t="s">
        <v>124</v>
      </c>
      <c r="B15" s="28" t="s">
        <v>154</v>
      </c>
      <c r="C15" s="28" t="s">
        <v>26</v>
      </c>
      <c r="D15" s="28" t="s">
        <v>120</v>
      </c>
      <c r="E15" s="25" t="s">
        <v>218</v>
      </c>
      <c r="F15" s="41">
        <v>15</v>
      </c>
      <c r="G15" s="41">
        <v>11.5</v>
      </c>
      <c r="H15" s="41">
        <v>12</v>
      </c>
      <c r="I15" s="40">
        <v>40</v>
      </c>
      <c r="J15" s="40">
        <v>78.5</v>
      </c>
      <c r="K15" s="37">
        <f t="shared" si="0"/>
        <v>0.78500000000000003</v>
      </c>
      <c r="L15" s="37">
        <f t="shared" si="1"/>
        <v>0.89204545454545459</v>
      </c>
      <c r="M15" s="38">
        <v>8</v>
      </c>
      <c r="N15" s="38" t="s">
        <v>303</v>
      </c>
      <c r="O15" s="17"/>
      <c r="P15" s="17"/>
    </row>
    <row r="16" spans="1:16" ht="15.75" x14ac:dyDescent="0.25">
      <c r="A16" s="28" t="s">
        <v>219</v>
      </c>
      <c r="B16" s="28" t="s">
        <v>79</v>
      </c>
      <c r="C16" s="28" t="s">
        <v>24</v>
      </c>
      <c r="D16" s="28" t="s">
        <v>43</v>
      </c>
      <c r="E16" s="25" t="s">
        <v>220</v>
      </c>
      <c r="F16" s="41">
        <v>18</v>
      </c>
      <c r="G16" s="41">
        <v>16.5</v>
      </c>
      <c r="H16" s="41">
        <v>12.5</v>
      </c>
      <c r="I16" s="40">
        <v>31</v>
      </c>
      <c r="J16" s="40">
        <v>78</v>
      </c>
      <c r="K16" s="37">
        <f t="shared" si="0"/>
        <v>0.78</v>
      </c>
      <c r="L16" s="37">
        <f t="shared" si="1"/>
        <v>0.88636363636363635</v>
      </c>
      <c r="M16" s="38">
        <v>9</v>
      </c>
      <c r="N16" s="38" t="s">
        <v>304</v>
      </c>
      <c r="O16" s="17"/>
      <c r="P16" s="17"/>
    </row>
    <row r="17" spans="1:16" ht="15.75" x14ac:dyDescent="0.25">
      <c r="A17" s="23" t="s">
        <v>221</v>
      </c>
      <c r="B17" s="23" t="s">
        <v>23</v>
      </c>
      <c r="C17" s="23" t="s">
        <v>87</v>
      </c>
      <c r="D17" s="23" t="s">
        <v>38</v>
      </c>
      <c r="E17" s="25" t="s">
        <v>222</v>
      </c>
      <c r="F17" s="41">
        <v>15</v>
      </c>
      <c r="G17" s="41">
        <v>7</v>
      </c>
      <c r="H17" s="41">
        <v>12.5</v>
      </c>
      <c r="I17" s="40">
        <v>40</v>
      </c>
      <c r="J17" s="40">
        <v>74.5</v>
      </c>
      <c r="K17" s="37">
        <f t="shared" si="0"/>
        <v>0.745</v>
      </c>
      <c r="L17" s="37">
        <f t="shared" si="1"/>
        <v>0.84659090909090906</v>
      </c>
      <c r="M17" s="38">
        <v>10</v>
      </c>
      <c r="N17" s="38" t="s">
        <v>304</v>
      </c>
      <c r="O17" s="17"/>
      <c r="P17" s="17"/>
    </row>
    <row r="18" spans="1:16" ht="15.75" x14ac:dyDescent="0.25">
      <c r="A18" s="23" t="s">
        <v>223</v>
      </c>
      <c r="B18" s="23" t="s">
        <v>224</v>
      </c>
      <c r="C18" s="23" t="s">
        <v>225</v>
      </c>
      <c r="D18" s="23" t="s">
        <v>38</v>
      </c>
      <c r="E18" s="25" t="s">
        <v>226</v>
      </c>
      <c r="F18" s="41">
        <v>10</v>
      </c>
      <c r="G18" s="41">
        <v>10.5</v>
      </c>
      <c r="H18" s="41">
        <v>12</v>
      </c>
      <c r="I18" s="40">
        <v>40</v>
      </c>
      <c r="J18" s="40">
        <v>72.5</v>
      </c>
      <c r="K18" s="37">
        <f t="shared" ref="K18:K31" si="2">J18/$B$1</f>
        <v>0.72499999999999998</v>
      </c>
      <c r="L18" s="37">
        <f t="shared" ref="L18:L31" si="3">J18/$J$5</f>
        <v>0.82386363636363635</v>
      </c>
      <c r="M18" s="38">
        <v>11</v>
      </c>
      <c r="N18" s="38" t="s">
        <v>304</v>
      </c>
      <c r="O18" s="17"/>
      <c r="P18" s="17"/>
    </row>
    <row r="19" spans="1:16" ht="15.75" x14ac:dyDescent="0.25">
      <c r="A19" s="23" t="s">
        <v>227</v>
      </c>
      <c r="B19" s="23" t="s">
        <v>228</v>
      </c>
      <c r="C19" s="23" t="s">
        <v>203</v>
      </c>
      <c r="D19" s="23" t="s">
        <v>52</v>
      </c>
      <c r="E19" s="25" t="s">
        <v>229</v>
      </c>
      <c r="F19" s="41">
        <v>18</v>
      </c>
      <c r="G19" s="41">
        <v>12</v>
      </c>
      <c r="H19" s="41">
        <v>7</v>
      </c>
      <c r="I19" s="40">
        <v>35</v>
      </c>
      <c r="J19" s="40">
        <v>72</v>
      </c>
      <c r="K19" s="37">
        <f t="shared" si="2"/>
        <v>0.72</v>
      </c>
      <c r="L19" s="37">
        <f t="shared" si="3"/>
        <v>0.81818181818181823</v>
      </c>
      <c r="M19" s="38">
        <v>12</v>
      </c>
      <c r="N19" s="38" t="s">
        <v>304</v>
      </c>
      <c r="O19" s="17"/>
      <c r="P19" s="17"/>
    </row>
    <row r="20" spans="1:16" ht="15.75" x14ac:dyDescent="0.25">
      <c r="A20" s="23" t="s">
        <v>230</v>
      </c>
      <c r="B20" s="23" t="s">
        <v>18</v>
      </c>
      <c r="C20" s="23" t="s">
        <v>72</v>
      </c>
      <c r="D20" s="23" t="s">
        <v>38</v>
      </c>
      <c r="E20" s="25" t="s">
        <v>231</v>
      </c>
      <c r="F20" s="41">
        <v>13</v>
      </c>
      <c r="G20" s="41">
        <v>5</v>
      </c>
      <c r="H20" s="41">
        <v>13</v>
      </c>
      <c r="I20" s="40">
        <v>40</v>
      </c>
      <c r="J20" s="40">
        <v>71</v>
      </c>
      <c r="K20" s="37">
        <f t="shared" si="2"/>
        <v>0.71</v>
      </c>
      <c r="L20" s="37">
        <f t="shared" si="3"/>
        <v>0.80681818181818177</v>
      </c>
      <c r="M20" s="38">
        <v>13</v>
      </c>
      <c r="N20" s="38" t="s">
        <v>304</v>
      </c>
      <c r="O20" s="17"/>
      <c r="P20" s="17"/>
    </row>
    <row r="21" spans="1:16" ht="15.75" x14ac:dyDescent="0.25">
      <c r="A21" s="28" t="s">
        <v>232</v>
      </c>
      <c r="B21" s="28" t="s">
        <v>233</v>
      </c>
      <c r="C21" s="28" t="s">
        <v>234</v>
      </c>
      <c r="D21" s="28" t="s">
        <v>52</v>
      </c>
      <c r="E21" s="25" t="s">
        <v>235</v>
      </c>
      <c r="F21" s="41">
        <v>12</v>
      </c>
      <c r="G21" s="41">
        <v>9.5</v>
      </c>
      <c r="H21" s="41">
        <v>10</v>
      </c>
      <c r="I21" s="40">
        <v>39</v>
      </c>
      <c r="J21" s="40">
        <v>70.5</v>
      </c>
      <c r="K21" s="37">
        <f t="shared" si="2"/>
        <v>0.70499999999999996</v>
      </c>
      <c r="L21" s="37">
        <f t="shared" si="3"/>
        <v>0.80113636363636365</v>
      </c>
      <c r="M21" s="38">
        <v>14</v>
      </c>
      <c r="N21" s="38" t="s">
        <v>304</v>
      </c>
      <c r="O21" s="17"/>
      <c r="P21" s="17"/>
    </row>
    <row r="22" spans="1:16" ht="15.75" x14ac:dyDescent="0.25">
      <c r="A22" s="23" t="s">
        <v>257</v>
      </c>
      <c r="B22" s="23" t="s">
        <v>19</v>
      </c>
      <c r="C22" s="23" t="s">
        <v>82</v>
      </c>
      <c r="D22" s="23" t="s">
        <v>38</v>
      </c>
      <c r="E22" s="25" t="s">
        <v>258</v>
      </c>
      <c r="F22" s="41">
        <v>11</v>
      </c>
      <c r="G22" s="41">
        <v>9.5</v>
      </c>
      <c r="H22" s="41">
        <v>13</v>
      </c>
      <c r="I22" s="40">
        <v>34</v>
      </c>
      <c r="J22" s="40">
        <v>67.5</v>
      </c>
      <c r="K22" s="37">
        <f>J22/$B$1</f>
        <v>0.67500000000000004</v>
      </c>
      <c r="L22" s="37">
        <f>J22/$J$5</f>
        <v>0.76704545454545459</v>
      </c>
      <c r="M22" s="38">
        <v>15</v>
      </c>
      <c r="N22" s="38" t="s">
        <v>304</v>
      </c>
      <c r="O22" s="17"/>
      <c r="P22" s="17"/>
    </row>
    <row r="23" spans="1:16" ht="15.75" x14ac:dyDescent="0.25">
      <c r="A23" s="23" t="s">
        <v>236</v>
      </c>
      <c r="B23" s="23" t="s">
        <v>237</v>
      </c>
      <c r="C23" s="23" t="s">
        <v>238</v>
      </c>
      <c r="D23" s="23" t="s">
        <v>43</v>
      </c>
      <c r="E23" s="25" t="s">
        <v>239</v>
      </c>
      <c r="F23" s="41">
        <v>13</v>
      </c>
      <c r="G23" s="41">
        <v>15</v>
      </c>
      <c r="H23" s="41">
        <v>9.5</v>
      </c>
      <c r="I23" s="40">
        <v>29</v>
      </c>
      <c r="J23" s="40">
        <v>66.5</v>
      </c>
      <c r="K23" s="37">
        <f t="shared" si="2"/>
        <v>0.66500000000000004</v>
      </c>
      <c r="L23" s="37">
        <f t="shared" si="3"/>
        <v>0.75568181818181823</v>
      </c>
      <c r="M23" s="38">
        <v>16</v>
      </c>
      <c r="N23" s="38" t="s">
        <v>304</v>
      </c>
      <c r="O23" s="17"/>
      <c r="P23" s="17"/>
    </row>
    <row r="24" spans="1:16" ht="15.75" x14ac:dyDescent="0.25">
      <c r="A24" s="28" t="s">
        <v>240</v>
      </c>
      <c r="B24" s="28" t="s">
        <v>22</v>
      </c>
      <c r="C24" s="28" t="s">
        <v>241</v>
      </c>
      <c r="D24" s="28" t="s">
        <v>174</v>
      </c>
      <c r="E24" s="25" t="s">
        <v>242</v>
      </c>
      <c r="F24" s="41">
        <v>8</v>
      </c>
      <c r="G24" s="41">
        <v>8</v>
      </c>
      <c r="H24" s="41">
        <v>12.5</v>
      </c>
      <c r="I24" s="40">
        <v>36</v>
      </c>
      <c r="J24" s="40">
        <v>64.5</v>
      </c>
      <c r="K24" s="37">
        <f t="shared" si="2"/>
        <v>0.64500000000000002</v>
      </c>
      <c r="L24" s="37">
        <f t="shared" si="3"/>
        <v>0.73295454545454541</v>
      </c>
      <c r="M24" s="38">
        <v>17</v>
      </c>
      <c r="N24" s="38" t="s">
        <v>304</v>
      </c>
      <c r="O24" s="17"/>
      <c r="P24" s="17"/>
    </row>
    <row r="25" spans="1:16" ht="15.75" x14ac:dyDescent="0.25">
      <c r="A25" s="29" t="s">
        <v>243</v>
      </c>
      <c r="B25" s="29" t="s">
        <v>244</v>
      </c>
      <c r="C25" s="29" t="s">
        <v>245</v>
      </c>
      <c r="D25" s="23" t="s">
        <v>120</v>
      </c>
      <c r="E25" s="25" t="s">
        <v>246</v>
      </c>
      <c r="F25" s="41">
        <v>6</v>
      </c>
      <c r="G25" s="41">
        <v>4.5</v>
      </c>
      <c r="H25" s="41">
        <v>11</v>
      </c>
      <c r="I25" s="40">
        <v>40</v>
      </c>
      <c r="J25" s="40">
        <v>61.5</v>
      </c>
      <c r="K25" s="37">
        <f t="shared" si="2"/>
        <v>0.61499999999999999</v>
      </c>
      <c r="L25" s="37">
        <f t="shared" si="3"/>
        <v>0.69886363636363635</v>
      </c>
      <c r="M25" s="38">
        <v>18</v>
      </c>
      <c r="N25" s="38" t="s">
        <v>304</v>
      </c>
      <c r="O25" s="17"/>
      <c r="P25" s="17"/>
    </row>
    <row r="26" spans="1:16" ht="15.75" x14ac:dyDescent="0.25">
      <c r="A26" s="30" t="s">
        <v>247</v>
      </c>
      <c r="B26" s="31" t="s">
        <v>248</v>
      </c>
      <c r="C26" s="31" t="s">
        <v>87</v>
      </c>
      <c r="D26" s="23" t="s">
        <v>174</v>
      </c>
      <c r="E26" s="25" t="s">
        <v>249</v>
      </c>
      <c r="F26" s="41">
        <v>7</v>
      </c>
      <c r="G26" s="41">
        <v>10</v>
      </c>
      <c r="H26" s="41">
        <v>12.5</v>
      </c>
      <c r="I26" s="40">
        <v>31</v>
      </c>
      <c r="J26" s="40">
        <v>60.5</v>
      </c>
      <c r="K26" s="37">
        <f t="shared" si="2"/>
        <v>0.60499999999999998</v>
      </c>
      <c r="L26" s="37">
        <f t="shared" si="3"/>
        <v>0.6875</v>
      </c>
      <c r="M26" s="38">
        <v>19</v>
      </c>
      <c r="N26" s="38" t="s">
        <v>304</v>
      </c>
      <c r="O26" s="17"/>
      <c r="P26" s="17"/>
    </row>
    <row r="27" spans="1:16" ht="15.75" x14ac:dyDescent="0.25">
      <c r="A27" s="28" t="s">
        <v>250</v>
      </c>
      <c r="B27" s="28" t="s">
        <v>251</v>
      </c>
      <c r="C27" s="28" t="s">
        <v>252</v>
      </c>
      <c r="D27" s="28" t="s">
        <v>174</v>
      </c>
      <c r="E27" s="25" t="s">
        <v>253</v>
      </c>
      <c r="F27" s="41">
        <v>8</v>
      </c>
      <c r="G27" s="41">
        <v>6</v>
      </c>
      <c r="H27" s="41">
        <v>9.5</v>
      </c>
      <c r="I27" s="40">
        <v>37</v>
      </c>
      <c r="J27" s="40">
        <v>60.5</v>
      </c>
      <c r="K27" s="37">
        <f>J27/$B$1</f>
        <v>0.60499999999999998</v>
      </c>
      <c r="L27" s="37">
        <f>J27/$J$5</f>
        <v>0.6875</v>
      </c>
      <c r="M27" s="38">
        <v>19</v>
      </c>
      <c r="N27" s="38" t="s">
        <v>304</v>
      </c>
      <c r="O27" s="17"/>
      <c r="P27" s="17"/>
    </row>
    <row r="28" spans="1:16" ht="15.75" x14ac:dyDescent="0.25">
      <c r="A28" s="23" t="s">
        <v>254</v>
      </c>
      <c r="B28" s="23" t="s">
        <v>255</v>
      </c>
      <c r="C28" s="23" t="s">
        <v>54</v>
      </c>
      <c r="D28" s="23" t="s">
        <v>53</v>
      </c>
      <c r="E28" s="25" t="s">
        <v>256</v>
      </c>
      <c r="F28" s="41">
        <v>14</v>
      </c>
      <c r="G28" s="41">
        <v>8</v>
      </c>
      <c r="H28" s="41">
        <v>12</v>
      </c>
      <c r="I28" s="40">
        <v>25</v>
      </c>
      <c r="J28" s="40">
        <v>59</v>
      </c>
      <c r="K28" s="37">
        <f t="shared" si="2"/>
        <v>0.59</v>
      </c>
      <c r="L28" s="37">
        <f t="shared" si="3"/>
        <v>0.67045454545454541</v>
      </c>
      <c r="M28" s="38">
        <v>20</v>
      </c>
      <c r="N28" s="38" t="s">
        <v>304</v>
      </c>
      <c r="O28" s="17"/>
      <c r="P28" s="17"/>
    </row>
    <row r="29" spans="1:16" ht="15.75" x14ac:dyDescent="0.25">
      <c r="A29" s="23" t="s">
        <v>259</v>
      </c>
      <c r="B29" s="23" t="s">
        <v>97</v>
      </c>
      <c r="C29" s="23" t="s">
        <v>260</v>
      </c>
      <c r="D29" s="23" t="s">
        <v>40</v>
      </c>
      <c r="E29" s="25" t="s">
        <v>261</v>
      </c>
      <c r="F29" s="41">
        <v>8</v>
      </c>
      <c r="G29" s="41">
        <v>2.5</v>
      </c>
      <c r="H29" s="41">
        <v>12</v>
      </c>
      <c r="I29" s="40">
        <v>27</v>
      </c>
      <c r="J29" s="40">
        <v>49.5</v>
      </c>
      <c r="K29" s="37">
        <f t="shared" si="2"/>
        <v>0.495</v>
      </c>
      <c r="L29" s="37">
        <f t="shared" si="3"/>
        <v>0.5625</v>
      </c>
      <c r="M29" s="38">
        <v>21</v>
      </c>
      <c r="N29" s="38" t="s">
        <v>304</v>
      </c>
      <c r="O29" s="17"/>
      <c r="P29" s="17"/>
    </row>
    <row r="30" spans="1:16" ht="15.75" x14ac:dyDescent="0.25">
      <c r="A30" s="23" t="s">
        <v>262</v>
      </c>
      <c r="B30" s="23" t="s">
        <v>71</v>
      </c>
      <c r="C30" s="23" t="s">
        <v>95</v>
      </c>
      <c r="D30" s="23" t="s">
        <v>40</v>
      </c>
      <c r="E30" s="25" t="s">
        <v>263</v>
      </c>
      <c r="F30" s="41">
        <v>7</v>
      </c>
      <c r="G30" s="41">
        <v>2.5</v>
      </c>
      <c r="H30" s="41">
        <v>12.5</v>
      </c>
      <c r="I30" s="40">
        <v>20</v>
      </c>
      <c r="J30" s="40">
        <v>42</v>
      </c>
      <c r="K30" s="37">
        <f t="shared" si="2"/>
        <v>0.42</v>
      </c>
      <c r="L30" s="37">
        <f t="shared" si="3"/>
        <v>0.47727272727272729</v>
      </c>
      <c r="M30" s="38">
        <v>22</v>
      </c>
      <c r="N30" s="38" t="s">
        <v>304</v>
      </c>
      <c r="O30" s="17"/>
      <c r="P30" s="17"/>
    </row>
    <row r="31" spans="1:16" ht="15.75" x14ac:dyDescent="0.25">
      <c r="A31" s="29" t="s">
        <v>264</v>
      </c>
      <c r="B31" s="29" t="s">
        <v>44</v>
      </c>
      <c r="C31" s="23" t="s">
        <v>265</v>
      </c>
      <c r="D31" s="23" t="s">
        <v>174</v>
      </c>
      <c r="E31" s="25" t="s">
        <v>266</v>
      </c>
      <c r="F31" s="41">
        <v>10</v>
      </c>
      <c r="G31" s="41">
        <v>6</v>
      </c>
      <c r="H31" s="41">
        <v>8.5</v>
      </c>
      <c r="I31" s="40"/>
      <c r="J31" s="40">
        <v>24.5</v>
      </c>
      <c r="K31" s="37">
        <f t="shared" si="2"/>
        <v>0.245</v>
      </c>
      <c r="L31" s="37">
        <f t="shared" si="3"/>
        <v>0.27840909090909088</v>
      </c>
      <c r="M31" s="38">
        <v>23</v>
      </c>
      <c r="N31" s="38" t="s">
        <v>304</v>
      </c>
      <c r="O31" s="17"/>
      <c r="P31" s="17"/>
    </row>
    <row r="32" spans="1:16" ht="15.75" x14ac:dyDescent="0.25">
      <c r="A32" s="39" t="s">
        <v>267</v>
      </c>
      <c r="B32" s="39" t="s">
        <v>268</v>
      </c>
      <c r="C32" s="39" t="s">
        <v>269</v>
      </c>
      <c r="D32" s="39" t="s">
        <v>53</v>
      </c>
      <c r="E32" s="39" t="s">
        <v>270</v>
      </c>
      <c r="F32" s="38">
        <v>6</v>
      </c>
      <c r="G32" s="38"/>
      <c r="H32" s="38"/>
      <c r="I32" s="38"/>
      <c r="J32" s="38">
        <v>6</v>
      </c>
      <c r="K32" s="37">
        <f t="shared" ref="K32:K33" si="4">J32/$B$1</f>
        <v>0.06</v>
      </c>
      <c r="L32" s="37">
        <f t="shared" ref="L32:L33" si="5">J32/$J$5</f>
        <v>6.8181818181818177E-2</v>
      </c>
      <c r="M32" s="38">
        <v>24</v>
      </c>
      <c r="N32" s="38" t="s">
        <v>304</v>
      </c>
      <c r="O32" s="17"/>
      <c r="P32" s="17"/>
    </row>
    <row r="33" spans="1:16" ht="15.75" x14ac:dyDescent="0.25">
      <c r="A33" s="39" t="s">
        <v>271</v>
      </c>
      <c r="B33" s="39" t="s">
        <v>272</v>
      </c>
      <c r="C33" s="39" t="s">
        <v>273</v>
      </c>
      <c r="D33" s="39" t="s">
        <v>53</v>
      </c>
      <c r="E33" s="39" t="s">
        <v>274</v>
      </c>
      <c r="F33" s="38">
        <v>5</v>
      </c>
      <c r="G33" s="38"/>
      <c r="H33" s="38"/>
      <c r="I33" s="38"/>
      <c r="J33" s="38">
        <v>5</v>
      </c>
      <c r="K33" s="37">
        <f t="shared" si="4"/>
        <v>0.05</v>
      </c>
      <c r="L33" s="37">
        <f t="shared" si="5"/>
        <v>5.6818181818181816E-2</v>
      </c>
      <c r="M33" s="38">
        <v>25</v>
      </c>
      <c r="N33" s="38" t="s">
        <v>304</v>
      </c>
      <c r="O33" s="17"/>
      <c r="P33" s="17"/>
    </row>
    <row r="34" spans="1:16" x14ac:dyDescent="0.25">
      <c r="F34" s="7"/>
      <c r="H34" s="7"/>
      <c r="I34" s="7"/>
      <c r="J34" s="7"/>
      <c r="K34" s="7"/>
      <c r="L34" s="7"/>
      <c r="M34" s="7"/>
      <c r="O34" s="17"/>
      <c r="P34" s="17"/>
    </row>
    <row r="35" spans="1:16" x14ac:dyDescent="0.25">
      <c r="A35" s="50" t="s">
        <v>7</v>
      </c>
      <c r="B35" s="50"/>
      <c r="C35" s="12"/>
      <c r="D35" s="12"/>
      <c r="E35" s="13"/>
      <c r="F35" s="51" t="s">
        <v>31</v>
      </c>
      <c r="G35" s="51"/>
      <c r="H35" s="51"/>
      <c r="I35" s="51"/>
      <c r="J35" s="51"/>
      <c r="K35" s="51"/>
      <c r="L35" s="51"/>
      <c r="O35" s="17"/>
    </row>
  </sheetData>
  <mergeCells count="9">
    <mergeCell ref="N3:N4"/>
    <mergeCell ref="A35:B35"/>
    <mergeCell ref="F35:L35"/>
    <mergeCell ref="A3:A4"/>
    <mergeCell ref="B3:B4"/>
    <mergeCell ref="C3:C4"/>
    <mergeCell ref="D3:D4"/>
    <mergeCell ref="F3:L3"/>
    <mergeCell ref="M3:M4"/>
  </mergeCells>
  <printOptions horizontalCentered="1"/>
  <pageMargins left="0.39370078740157483" right="0.39370078740157483" top="0.94488188976377963" bottom="1.1299999999999999" header="0.31496062992125984" footer="0.31496062992125984"/>
  <pageSetup paperSize="9" scale="8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7"/>
  <sheetViews>
    <sheetView workbookViewId="0">
      <selection activeCell="D32" sqref="D32"/>
    </sheetView>
  </sheetViews>
  <sheetFormatPr defaultColWidth="9.140625" defaultRowHeight="15" x14ac:dyDescent="0.25"/>
  <cols>
    <col min="1" max="1" width="20.42578125" style="1" customWidth="1"/>
    <col min="2" max="2" width="11.85546875" style="1" bestFit="1" customWidth="1"/>
    <col min="3" max="3" width="18.42578125" style="1" bestFit="1" customWidth="1"/>
    <col min="4" max="4" width="36.85546875" style="1" customWidth="1"/>
    <col min="5" max="5" width="14.5703125" style="1" bestFit="1" customWidth="1"/>
    <col min="6" max="6" width="7.42578125" style="4" bestFit="1" customWidth="1"/>
    <col min="7" max="7" width="8.42578125" style="7" customWidth="1"/>
    <col min="8" max="8" width="9.28515625" style="4" bestFit="1" customWidth="1"/>
    <col min="9" max="9" width="7.42578125" style="4" bestFit="1" customWidth="1"/>
    <col min="10" max="10" width="6.7109375" style="4" bestFit="1" customWidth="1"/>
    <col min="11" max="11" width="14.5703125" style="4" bestFit="1" customWidth="1"/>
    <col min="12" max="12" width="16.5703125" style="4" bestFit="1" customWidth="1"/>
    <col min="13" max="13" width="9.140625" style="1"/>
    <col min="14" max="14" width="12" style="1" bestFit="1" customWidth="1"/>
    <col min="15" max="16384" width="9.140625" style="1"/>
  </cols>
  <sheetData>
    <row r="1" spans="1:16" x14ac:dyDescent="0.25">
      <c r="A1" s="8" t="s">
        <v>4</v>
      </c>
      <c r="B1" s="9">
        <v>100</v>
      </c>
      <c r="C1" s="8"/>
      <c r="D1" s="8"/>
      <c r="E1" s="8"/>
      <c r="F1" s="10"/>
      <c r="G1" s="32"/>
      <c r="H1" s="10"/>
      <c r="I1" s="10"/>
      <c r="J1" s="10"/>
      <c r="K1" s="10"/>
      <c r="L1" s="10"/>
      <c r="M1" s="8"/>
      <c r="N1" s="8"/>
    </row>
    <row r="2" spans="1:16" ht="14.45" x14ac:dyDescent="0.3">
      <c r="A2" s="8"/>
      <c r="B2" s="8"/>
      <c r="C2" s="8"/>
      <c r="D2" s="8"/>
      <c r="E2" s="8"/>
      <c r="F2" s="10"/>
      <c r="G2" s="32"/>
      <c r="H2" s="10"/>
      <c r="I2" s="10"/>
      <c r="J2" s="10"/>
      <c r="K2" s="10"/>
      <c r="L2" s="10"/>
      <c r="M2" s="8"/>
      <c r="N2" s="8"/>
    </row>
    <row r="3" spans="1:16" x14ac:dyDescent="0.25">
      <c r="A3" s="54" t="s">
        <v>0</v>
      </c>
      <c r="B3" s="56" t="s">
        <v>1</v>
      </c>
      <c r="C3" s="56" t="s">
        <v>2</v>
      </c>
      <c r="D3" s="56" t="s">
        <v>3</v>
      </c>
      <c r="E3" s="58" t="s">
        <v>27</v>
      </c>
      <c r="F3" s="56" t="s">
        <v>5</v>
      </c>
      <c r="G3" s="56"/>
      <c r="H3" s="56"/>
      <c r="I3" s="56"/>
      <c r="J3" s="56"/>
      <c r="K3" s="56"/>
      <c r="L3" s="56"/>
      <c r="M3" s="56" t="s">
        <v>6</v>
      </c>
      <c r="N3" s="52" t="s">
        <v>8</v>
      </c>
    </row>
    <row r="4" spans="1:16" x14ac:dyDescent="0.25">
      <c r="A4" s="55"/>
      <c r="B4" s="57"/>
      <c r="C4" s="57"/>
      <c r="D4" s="57"/>
      <c r="E4" s="59"/>
      <c r="F4" s="11" t="s">
        <v>11</v>
      </c>
      <c r="G4" s="34" t="s">
        <v>33</v>
      </c>
      <c r="H4" s="11" t="s">
        <v>12</v>
      </c>
      <c r="I4" s="11" t="s">
        <v>13</v>
      </c>
      <c r="J4" s="11" t="s">
        <v>14</v>
      </c>
      <c r="K4" s="11" t="s">
        <v>9</v>
      </c>
      <c r="L4" s="11" t="s">
        <v>10</v>
      </c>
      <c r="M4" s="57"/>
      <c r="N4" s="53"/>
    </row>
    <row r="5" spans="1:16" ht="15.75" x14ac:dyDescent="0.25">
      <c r="A5" s="42" t="s">
        <v>275</v>
      </c>
      <c r="B5" s="42" t="s">
        <v>76</v>
      </c>
      <c r="C5" s="42" t="s">
        <v>276</v>
      </c>
      <c r="D5" s="42" t="s">
        <v>43</v>
      </c>
      <c r="E5" s="39" t="s">
        <v>277</v>
      </c>
      <c r="F5" s="38">
        <v>19</v>
      </c>
      <c r="G5" s="38">
        <v>19.5</v>
      </c>
      <c r="H5" s="38">
        <v>14.5</v>
      </c>
      <c r="I5" s="38">
        <v>39</v>
      </c>
      <c r="J5" s="38">
        <v>92</v>
      </c>
      <c r="K5" s="37">
        <f>J5/$B$1</f>
        <v>0.92</v>
      </c>
      <c r="L5" s="37"/>
      <c r="M5" s="38">
        <v>1</v>
      </c>
      <c r="N5" s="38" t="s">
        <v>302</v>
      </c>
      <c r="O5" s="17"/>
      <c r="P5" s="17"/>
    </row>
    <row r="6" spans="1:16" ht="15.75" x14ac:dyDescent="0.25">
      <c r="A6" s="43" t="s">
        <v>56</v>
      </c>
      <c r="B6" s="43" t="s">
        <v>57</v>
      </c>
      <c r="C6" s="43" t="s">
        <v>26</v>
      </c>
      <c r="D6" s="18" t="s">
        <v>46</v>
      </c>
      <c r="E6" s="39" t="s">
        <v>278</v>
      </c>
      <c r="F6" s="38">
        <v>21</v>
      </c>
      <c r="G6" s="38">
        <v>19.5</v>
      </c>
      <c r="H6" s="38">
        <v>13.5</v>
      </c>
      <c r="I6" s="38">
        <v>36.5</v>
      </c>
      <c r="J6" s="38">
        <v>90.5</v>
      </c>
      <c r="K6" s="37">
        <f>J6/$B$1</f>
        <v>0.90500000000000003</v>
      </c>
      <c r="L6" s="37">
        <f>J6/$J$5</f>
        <v>0.98369565217391308</v>
      </c>
      <c r="M6" s="38">
        <v>2</v>
      </c>
      <c r="N6" s="38" t="s">
        <v>303</v>
      </c>
      <c r="O6" s="17"/>
      <c r="P6" s="17"/>
    </row>
    <row r="7" spans="1:16" ht="15.75" x14ac:dyDescent="0.25">
      <c r="A7" s="39" t="s">
        <v>61</v>
      </c>
      <c r="B7" s="39" t="s">
        <v>15</v>
      </c>
      <c r="C7" s="39" t="s">
        <v>24</v>
      </c>
      <c r="D7" s="39" t="s">
        <v>37</v>
      </c>
      <c r="E7" s="39" t="s">
        <v>279</v>
      </c>
      <c r="F7" s="38">
        <v>21</v>
      </c>
      <c r="G7" s="38">
        <v>17.5</v>
      </c>
      <c r="H7" s="38">
        <v>13.5</v>
      </c>
      <c r="I7" s="38">
        <v>36.5</v>
      </c>
      <c r="J7" s="38">
        <v>88.5</v>
      </c>
      <c r="K7" s="37">
        <f t="shared" ref="K7:K11" si="0">J7/$B$1</f>
        <v>0.88500000000000001</v>
      </c>
      <c r="L7" s="37">
        <f t="shared" ref="L7:L11" si="1">J7/$J$5</f>
        <v>0.96195652173913049</v>
      </c>
      <c r="M7" s="38">
        <v>3</v>
      </c>
      <c r="N7" s="38" t="s">
        <v>303</v>
      </c>
      <c r="O7" s="17"/>
      <c r="P7" s="17"/>
    </row>
    <row r="8" spans="1:16" ht="15.75" x14ac:dyDescent="0.25">
      <c r="A8" s="39" t="s">
        <v>66</v>
      </c>
      <c r="B8" s="39" t="s">
        <v>67</v>
      </c>
      <c r="C8" s="39" t="s">
        <v>93</v>
      </c>
      <c r="D8" s="39" t="s">
        <v>37</v>
      </c>
      <c r="E8" s="39" t="s">
        <v>280</v>
      </c>
      <c r="F8" s="38">
        <v>17</v>
      </c>
      <c r="G8" s="38">
        <v>18</v>
      </c>
      <c r="H8" s="38">
        <v>12.5</v>
      </c>
      <c r="I8" s="38">
        <v>38</v>
      </c>
      <c r="J8" s="38">
        <v>85.5</v>
      </c>
      <c r="K8" s="37">
        <f t="shared" si="0"/>
        <v>0.85499999999999998</v>
      </c>
      <c r="L8" s="37">
        <f t="shared" si="1"/>
        <v>0.92934782608695654</v>
      </c>
      <c r="M8" s="38">
        <v>4</v>
      </c>
      <c r="N8" s="38" t="s">
        <v>303</v>
      </c>
      <c r="O8" s="17"/>
      <c r="P8" s="17"/>
    </row>
    <row r="9" spans="1:16" ht="15.75" x14ac:dyDescent="0.25">
      <c r="A9" s="39" t="s">
        <v>58</v>
      </c>
      <c r="B9" s="39" t="s">
        <v>59</v>
      </c>
      <c r="C9" s="39" t="s">
        <v>60</v>
      </c>
      <c r="D9" s="39" t="s">
        <v>46</v>
      </c>
      <c r="E9" s="39" t="s">
        <v>281</v>
      </c>
      <c r="F9" s="38">
        <v>23</v>
      </c>
      <c r="G9" s="38">
        <v>16.5</v>
      </c>
      <c r="H9" s="38">
        <v>13.5</v>
      </c>
      <c r="I9" s="38">
        <v>29.5</v>
      </c>
      <c r="J9" s="38">
        <v>82.5</v>
      </c>
      <c r="K9" s="37">
        <f t="shared" si="0"/>
        <v>0.82499999999999996</v>
      </c>
      <c r="L9" s="37">
        <f t="shared" si="1"/>
        <v>0.89673913043478259</v>
      </c>
      <c r="M9" s="38">
        <v>5</v>
      </c>
      <c r="N9" s="38" t="s">
        <v>303</v>
      </c>
      <c r="O9" s="17"/>
      <c r="P9" s="17"/>
    </row>
    <row r="10" spans="1:16" ht="15.75" x14ac:dyDescent="0.25">
      <c r="A10" s="39" t="s">
        <v>65</v>
      </c>
      <c r="B10" s="39" t="s">
        <v>17</v>
      </c>
      <c r="C10" s="39" t="s">
        <v>28</v>
      </c>
      <c r="D10" s="39" t="s">
        <v>37</v>
      </c>
      <c r="E10" s="39" t="s">
        <v>282</v>
      </c>
      <c r="F10" s="38">
        <v>20</v>
      </c>
      <c r="G10" s="38">
        <v>19.5</v>
      </c>
      <c r="H10" s="38">
        <v>14</v>
      </c>
      <c r="I10" s="38">
        <v>29</v>
      </c>
      <c r="J10" s="38">
        <v>82.5</v>
      </c>
      <c r="K10" s="37">
        <f t="shared" si="0"/>
        <v>0.82499999999999996</v>
      </c>
      <c r="L10" s="37">
        <f t="shared" si="1"/>
        <v>0.89673913043478259</v>
      </c>
      <c r="M10" s="38">
        <v>5</v>
      </c>
      <c r="N10" s="38" t="s">
        <v>303</v>
      </c>
      <c r="O10" s="17"/>
      <c r="P10" s="17"/>
    </row>
    <row r="11" spans="1:16" ht="15.75" x14ac:dyDescent="0.25">
      <c r="A11" s="39" t="s">
        <v>283</v>
      </c>
      <c r="B11" s="39" t="s">
        <v>44</v>
      </c>
      <c r="C11" s="39" t="s">
        <v>42</v>
      </c>
      <c r="D11" s="39" t="s">
        <v>35</v>
      </c>
      <c r="E11" s="39" t="s">
        <v>284</v>
      </c>
      <c r="F11" s="38">
        <v>21</v>
      </c>
      <c r="G11" s="38">
        <v>14</v>
      </c>
      <c r="H11" s="38">
        <v>12</v>
      </c>
      <c r="I11" s="38">
        <v>35</v>
      </c>
      <c r="J11" s="38">
        <v>82</v>
      </c>
      <c r="K11" s="37">
        <f t="shared" si="0"/>
        <v>0.82</v>
      </c>
      <c r="L11" s="37">
        <f t="shared" si="1"/>
        <v>0.89130434782608692</v>
      </c>
      <c r="M11" s="38">
        <v>6</v>
      </c>
      <c r="N11" s="38" t="s">
        <v>303</v>
      </c>
      <c r="O11" s="17"/>
      <c r="P11" s="17"/>
    </row>
    <row r="12" spans="1:16" ht="15.75" x14ac:dyDescent="0.25">
      <c r="A12" s="39" t="s">
        <v>62</v>
      </c>
      <c r="B12" s="39" t="s">
        <v>47</v>
      </c>
      <c r="C12" s="39" t="s">
        <v>77</v>
      </c>
      <c r="D12" s="39" t="s">
        <v>35</v>
      </c>
      <c r="E12" s="39" t="s">
        <v>285</v>
      </c>
      <c r="F12" s="38">
        <v>23.5</v>
      </c>
      <c r="G12" s="38">
        <v>16</v>
      </c>
      <c r="H12" s="38">
        <v>12.5</v>
      </c>
      <c r="I12" s="38">
        <v>28.5</v>
      </c>
      <c r="J12" s="38">
        <v>80.5</v>
      </c>
      <c r="K12" s="37">
        <f t="shared" ref="K12:K13" si="2">J12/$B$1</f>
        <v>0.80500000000000005</v>
      </c>
      <c r="L12" s="37">
        <f t="shared" ref="L12:L13" si="3">J12/$J$5</f>
        <v>0.875</v>
      </c>
      <c r="M12" s="38">
        <v>7</v>
      </c>
      <c r="N12" s="38" t="s">
        <v>303</v>
      </c>
      <c r="O12" s="17"/>
      <c r="P12" s="17"/>
    </row>
    <row r="13" spans="1:16" ht="15.75" x14ac:dyDescent="0.25">
      <c r="A13" s="39" t="s">
        <v>286</v>
      </c>
      <c r="B13" s="39" t="s">
        <v>173</v>
      </c>
      <c r="C13" s="39" t="s">
        <v>287</v>
      </c>
      <c r="D13" s="39" t="s">
        <v>35</v>
      </c>
      <c r="E13" s="39" t="s">
        <v>288</v>
      </c>
      <c r="F13" s="38">
        <v>14</v>
      </c>
      <c r="G13" s="38">
        <v>18</v>
      </c>
      <c r="H13" s="38">
        <v>12</v>
      </c>
      <c r="I13" s="38">
        <v>33.5</v>
      </c>
      <c r="J13" s="38">
        <v>77.5</v>
      </c>
      <c r="K13" s="37">
        <f t="shared" si="2"/>
        <v>0.77500000000000002</v>
      </c>
      <c r="L13" s="37">
        <f t="shared" si="3"/>
        <v>0.84239130434782605</v>
      </c>
      <c r="M13" s="38">
        <v>8</v>
      </c>
      <c r="N13" s="38" t="s">
        <v>303</v>
      </c>
      <c r="O13" s="17"/>
      <c r="P13" s="17"/>
    </row>
    <row r="14" spans="1:16" ht="15.75" x14ac:dyDescent="0.25">
      <c r="A14" s="39" t="s">
        <v>63</v>
      </c>
      <c r="B14" s="39" t="s">
        <v>36</v>
      </c>
      <c r="C14" s="39" t="s">
        <v>49</v>
      </c>
      <c r="D14" s="39" t="s">
        <v>120</v>
      </c>
      <c r="E14" s="39" t="s">
        <v>289</v>
      </c>
      <c r="F14" s="38">
        <v>13</v>
      </c>
      <c r="G14" s="38">
        <v>16.5</v>
      </c>
      <c r="H14" s="38">
        <v>12.5</v>
      </c>
      <c r="I14" s="38">
        <v>26</v>
      </c>
      <c r="J14" s="38">
        <v>68</v>
      </c>
      <c r="K14" s="37">
        <f t="shared" ref="K14:K15" si="4">J14/$B$1</f>
        <v>0.68</v>
      </c>
      <c r="L14" s="37">
        <f t="shared" ref="L14:L15" si="5">J14/$J$5</f>
        <v>0.73913043478260865</v>
      </c>
      <c r="M14" s="38">
        <v>9</v>
      </c>
      <c r="N14" s="38" t="s">
        <v>303</v>
      </c>
      <c r="P14" s="17"/>
    </row>
    <row r="15" spans="1:16" ht="15.75" x14ac:dyDescent="0.25">
      <c r="A15" s="39" t="s">
        <v>290</v>
      </c>
      <c r="B15" s="39" t="s">
        <v>291</v>
      </c>
      <c r="C15" s="39" t="s">
        <v>292</v>
      </c>
      <c r="D15" s="39" t="s">
        <v>53</v>
      </c>
      <c r="E15" s="39" t="s">
        <v>293</v>
      </c>
      <c r="F15" s="38">
        <v>16</v>
      </c>
      <c r="G15" s="38">
        <v>10.5</v>
      </c>
      <c r="H15" s="38">
        <v>4</v>
      </c>
      <c r="I15" s="38">
        <v>28</v>
      </c>
      <c r="J15" s="38">
        <v>58.5</v>
      </c>
      <c r="K15" s="37">
        <f t="shared" si="4"/>
        <v>0.58499999999999996</v>
      </c>
      <c r="L15" s="37">
        <f t="shared" si="5"/>
        <v>0.63586956521739135</v>
      </c>
      <c r="M15" s="38">
        <v>10</v>
      </c>
      <c r="N15" s="38" t="s">
        <v>304</v>
      </c>
      <c r="P15" s="17"/>
    </row>
    <row r="17" spans="1:11" ht="15.75" x14ac:dyDescent="0.25">
      <c r="A17" s="47" t="s">
        <v>7</v>
      </c>
      <c r="B17" s="47"/>
      <c r="C17" s="35"/>
      <c r="D17" s="35"/>
      <c r="E17" s="36"/>
      <c r="F17" s="48" t="s">
        <v>31</v>
      </c>
      <c r="G17" s="48"/>
      <c r="H17" s="48"/>
      <c r="I17" s="48"/>
      <c r="J17" s="48"/>
      <c r="K17" s="48"/>
    </row>
  </sheetData>
  <mergeCells count="10">
    <mergeCell ref="N3:N4"/>
    <mergeCell ref="A17:B17"/>
    <mergeCell ref="F17:K17"/>
    <mergeCell ref="A3:A4"/>
    <mergeCell ref="B3:B4"/>
    <mergeCell ref="C3:C4"/>
    <mergeCell ref="D3:D4"/>
    <mergeCell ref="F3:L3"/>
    <mergeCell ref="M3:M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86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0"/>
  <sheetViews>
    <sheetView workbookViewId="0">
      <selection activeCell="M19" sqref="M19"/>
    </sheetView>
  </sheetViews>
  <sheetFormatPr defaultColWidth="9.140625" defaultRowHeight="15" x14ac:dyDescent="0.25"/>
  <cols>
    <col min="1" max="1" width="20.140625" style="1" bestFit="1" customWidth="1"/>
    <col min="2" max="2" width="11.85546875" style="1" bestFit="1" customWidth="1"/>
    <col min="3" max="3" width="17.5703125" style="1" customWidth="1"/>
    <col min="4" max="4" width="36.5703125" style="1" bestFit="1" customWidth="1"/>
    <col min="5" max="5" width="15.7109375" style="1" bestFit="1" customWidth="1"/>
    <col min="6" max="6" width="7.42578125" style="7" bestFit="1" customWidth="1"/>
    <col min="7" max="7" width="8.5703125" style="7" customWidth="1"/>
    <col min="8" max="8" width="9.28515625" style="7" bestFit="1" customWidth="1"/>
    <col min="9" max="9" width="7.42578125" style="7" bestFit="1" customWidth="1"/>
    <col min="10" max="10" width="6.7109375" style="7" bestFit="1" customWidth="1"/>
    <col min="11" max="11" width="14.5703125" style="7" bestFit="1" customWidth="1"/>
    <col min="12" max="12" width="16.5703125" style="7" bestFit="1" customWidth="1"/>
    <col min="13" max="13" width="9.140625" style="1"/>
    <col min="14" max="14" width="12" style="1" bestFit="1" customWidth="1"/>
    <col min="15" max="16384" width="9.140625" style="1"/>
  </cols>
  <sheetData>
    <row r="1" spans="1:16" x14ac:dyDescent="0.25">
      <c r="A1" s="8" t="s">
        <v>4</v>
      </c>
      <c r="B1" s="9">
        <v>100</v>
      </c>
      <c r="C1" s="8"/>
      <c r="D1" s="8"/>
      <c r="E1" s="8"/>
      <c r="F1" s="15"/>
      <c r="G1" s="32"/>
      <c r="H1" s="15"/>
      <c r="I1" s="15"/>
      <c r="J1" s="15"/>
      <c r="K1" s="15"/>
      <c r="L1" s="15"/>
      <c r="M1" s="8"/>
      <c r="N1" s="8"/>
    </row>
    <row r="2" spans="1:16" ht="14.45" x14ac:dyDescent="0.3">
      <c r="A2" s="8"/>
      <c r="B2" s="8"/>
      <c r="C2" s="8"/>
      <c r="D2" s="8"/>
      <c r="E2" s="8"/>
      <c r="F2" s="15"/>
      <c r="G2" s="32"/>
      <c r="H2" s="15"/>
      <c r="I2" s="15"/>
      <c r="J2" s="15"/>
      <c r="K2" s="15"/>
      <c r="L2" s="15"/>
      <c r="M2" s="8"/>
      <c r="N2" s="8"/>
    </row>
    <row r="3" spans="1:16" x14ac:dyDescent="0.25">
      <c r="A3" s="54" t="s">
        <v>0</v>
      </c>
      <c r="B3" s="56" t="s">
        <v>1</v>
      </c>
      <c r="C3" s="56" t="s">
        <v>2</v>
      </c>
      <c r="D3" s="56" t="s">
        <v>3</v>
      </c>
      <c r="E3" s="58" t="s">
        <v>27</v>
      </c>
      <c r="F3" s="56" t="s">
        <v>5</v>
      </c>
      <c r="G3" s="56"/>
      <c r="H3" s="56"/>
      <c r="I3" s="56"/>
      <c r="J3" s="56"/>
      <c r="K3" s="56"/>
      <c r="L3" s="56"/>
      <c r="M3" s="56" t="s">
        <v>6</v>
      </c>
      <c r="N3" s="52" t="s">
        <v>8</v>
      </c>
    </row>
    <row r="4" spans="1:16" x14ac:dyDescent="0.25">
      <c r="A4" s="55"/>
      <c r="B4" s="57"/>
      <c r="C4" s="57"/>
      <c r="D4" s="57"/>
      <c r="E4" s="59"/>
      <c r="F4" s="16" t="s">
        <v>11</v>
      </c>
      <c r="G4" s="34" t="s">
        <v>33</v>
      </c>
      <c r="H4" s="16" t="s">
        <v>12</v>
      </c>
      <c r="I4" s="16" t="s">
        <v>13</v>
      </c>
      <c r="J4" s="16" t="s">
        <v>14</v>
      </c>
      <c r="K4" s="16" t="s">
        <v>9</v>
      </c>
      <c r="L4" s="16" t="s">
        <v>10</v>
      </c>
      <c r="M4" s="57"/>
      <c r="N4" s="53"/>
    </row>
    <row r="5" spans="1:16" ht="15.75" x14ac:dyDescent="0.25">
      <c r="A5" s="42" t="s">
        <v>294</v>
      </c>
      <c r="B5" s="42" t="s">
        <v>224</v>
      </c>
      <c r="C5" s="42" t="s">
        <v>295</v>
      </c>
      <c r="D5" s="42" t="s">
        <v>35</v>
      </c>
      <c r="E5" s="38" t="s">
        <v>296</v>
      </c>
      <c r="F5" s="38">
        <v>20</v>
      </c>
      <c r="G5" s="38">
        <v>17</v>
      </c>
      <c r="H5" s="38">
        <v>15</v>
      </c>
      <c r="I5" s="38">
        <v>29</v>
      </c>
      <c r="J5" s="38">
        <v>81</v>
      </c>
      <c r="K5" s="37">
        <f>J5/$B$1</f>
        <v>0.81</v>
      </c>
      <c r="L5" s="44"/>
      <c r="M5" s="38">
        <v>1</v>
      </c>
      <c r="N5" s="38" t="s">
        <v>302</v>
      </c>
      <c r="O5" s="17"/>
      <c r="P5" s="17"/>
    </row>
    <row r="6" spans="1:16" ht="15.75" x14ac:dyDescent="0.25">
      <c r="A6" s="39" t="s">
        <v>41</v>
      </c>
      <c r="B6" s="39" t="s">
        <v>19</v>
      </c>
      <c r="C6" s="39" t="s">
        <v>16</v>
      </c>
      <c r="D6" s="39" t="s">
        <v>35</v>
      </c>
      <c r="E6" s="38" t="s">
        <v>297</v>
      </c>
      <c r="F6" s="38">
        <v>17</v>
      </c>
      <c r="G6" s="38">
        <v>15.5</v>
      </c>
      <c r="H6" s="38">
        <v>13</v>
      </c>
      <c r="I6" s="38">
        <v>32</v>
      </c>
      <c r="J6" s="38">
        <v>77.5</v>
      </c>
      <c r="K6" s="37">
        <f>J6/$B$1</f>
        <v>0.77500000000000002</v>
      </c>
      <c r="L6" s="45">
        <f>J6/$J$5</f>
        <v>0.95679012345679015</v>
      </c>
      <c r="M6" s="38">
        <v>2</v>
      </c>
      <c r="N6" s="39" t="s">
        <v>303</v>
      </c>
      <c r="O6" s="17"/>
      <c r="P6" s="17"/>
    </row>
    <row r="7" spans="1:16" ht="15.75" x14ac:dyDescent="0.25">
      <c r="A7" s="39" t="s">
        <v>298</v>
      </c>
      <c r="B7" s="39" t="s">
        <v>86</v>
      </c>
      <c r="C7" s="39" t="s">
        <v>299</v>
      </c>
      <c r="D7" s="39" t="s">
        <v>40</v>
      </c>
      <c r="E7" s="39" t="s">
        <v>300</v>
      </c>
      <c r="F7" s="38">
        <v>14</v>
      </c>
      <c r="G7" s="38">
        <v>8.5</v>
      </c>
      <c r="H7" s="38">
        <v>13</v>
      </c>
      <c r="I7" s="38">
        <v>20.5</v>
      </c>
      <c r="J7" s="38">
        <v>56</v>
      </c>
      <c r="K7" s="37">
        <f t="shared" ref="K7:K8" si="0">J7/$B$1</f>
        <v>0.56000000000000005</v>
      </c>
      <c r="L7" s="45">
        <f t="shared" ref="L7:L8" si="1">J7/$J$5</f>
        <v>0.69135802469135799</v>
      </c>
      <c r="M7" s="38">
        <v>3</v>
      </c>
      <c r="N7" s="39" t="s">
        <v>303</v>
      </c>
    </row>
    <row r="8" spans="1:16" ht="15.75" x14ac:dyDescent="0.25">
      <c r="A8" s="39" t="s">
        <v>55</v>
      </c>
      <c r="B8" s="39" t="s">
        <v>32</v>
      </c>
      <c r="C8" s="39" t="s">
        <v>42</v>
      </c>
      <c r="D8" s="39" t="s">
        <v>45</v>
      </c>
      <c r="E8" s="39" t="s">
        <v>301</v>
      </c>
      <c r="F8" s="38">
        <v>12</v>
      </c>
      <c r="G8" s="38">
        <v>0</v>
      </c>
      <c r="H8" s="38">
        <v>7</v>
      </c>
      <c r="I8" s="38"/>
      <c r="J8" s="38">
        <v>19</v>
      </c>
      <c r="K8" s="37">
        <f t="shared" si="0"/>
        <v>0.19</v>
      </c>
      <c r="L8" s="45">
        <f t="shared" si="1"/>
        <v>0.23456790123456789</v>
      </c>
      <c r="M8" s="38">
        <v>4</v>
      </c>
      <c r="N8" s="39" t="s">
        <v>304</v>
      </c>
    </row>
    <row r="10" spans="1:16" ht="15.75" x14ac:dyDescent="0.25">
      <c r="A10" s="47" t="s">
        <v>7</v>
      </c>
      <c r="B10" s="47"/>
      <c r="C10" s="35"/>
      <c r="D10" s="35"/>
      <c r="E10" s="36"/>
      <c r="F10" s="48" t="s">
        <v>31</v>
      </c>
      <c r="G10" s="48"/>
      <c r="H10" s="48"/>
      <c r="I10" s="48"/>
      <c r="J10" s="48"/>
      <c r="K10" s="48"/>
    </row>
  </sheetData>
  <mergeCells count="10">
    <mergeCell ref="M3:M4"/>
    <mergeCell ref="N3:N4"/>
    <mergeCell ref="A10:B10"/>
    <mergeCell ref="F10:K10"/>
    <mergeCell ref="A3:A4"/>
    <mergeCell ref="B3:B4"/>
    <mergeCell ref="C3:C4"/>
    <mergeCell ref="D3:D4"/>
    <mergeCell ref="E3:E4"/>
    <mergeCell ref="F3:L3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86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7</vt:lpstr>
      <vt:lpstr>8</vt:lpstr>
      <vt:lpstr>9</vt:lpstr>
      <vt:lpstr>10</vt:lpstr>
      <vt:lpstr>'10'!Заголовки_для_печати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2018-03-25T09:47:05Z</cp:lastPrinted>
  <dcterms:created xsi:type="dcterms:W3CDTF">2015-09-26T17:53:00Z</dcterms:created>
  <dcterms:modified xsi:type="dcterms:W3CDTF">2024-12-06T03:48:55Z</dcterms:modified>
</cp:coreProperties>
</file>