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2024-2025\ОЛИМПИАДА\МЭ\ПРОТОКОЛЫ\"/>
    </mc:Choice>
  </mc:AlternateContent>
  <xr:revisionPtr revIDLastSave="0" documentId="13_ncr:1_{B429350D-0FC9-45C4-A640-8C7A4B24772F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7" sheetId="19" r:id="rId1"/>
    <sheet name="8" sheetId="16" r:id="rId2"/>
    <sheet name="9" sheetId="17" r:id="rId3"/>
    <sheet name="10" sheetId="18" r:id="rId4"/>
    <sheet name="11" sheetId="15" r:id="rId5"/>
  </sheets>
  <definedNames>
    <definedName name="_xlnm.Print_Titles" localSheetId="3">'10'!$3:$4</definedName>
    <definedName name="_xlnm.Print_Titles" localSheetId="4">'11'!$3:$4</definedName>
    <definedName name="_xlnm.Print_Titles" localSheetId="0">'7'!$3:$4</definedName>
    <definedName name="_xlnm.Print_Titles" localSheetId="1">'8'!$3:$4</definedName>
    <definedName name="_xlnm.Print_Titles" localSheetId="2">'9'!$3:$4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18" l="1"/>
  <c r="H34" i="18"/>
  <c r="G35" i="18"/>
  <c r="H35" i="18"/>
  <c r="G36" i="18"/>
  <c r="H36" i="18"/>
  <c r="G37" i="18"/>
  <c r="H37" i="18"/>
  <c r="G38" i="18"/>
  <c r="H38" i="18"/>
  <c r="G39" i="18"/>
  <c r="H39" i="18"/>
  <c r="G40" i="18"/>
  <c r="H40" i="18"/>
  <c r="G41" i="18"/>
  <c r="H41" i="18"/>
  <c r="G42" i="18"/>
  <c r="H42" i="18"/>
  <c r="G43" i="18"/>
  <c r="H43" i="18"/>
  <c r="G44" i="18"/>
  <c r="H44" i="18"/>
  <c r="G45" i="18"/>
  <c r="H45" i="18"/>
  <c r="G46" i="18"/>
  <c r="H46" i="18"/>
  <c r="G47" i="18"/>
  <c r="H47" i="18"/>
  <c r="G48" i="18"/>
  <c r="H48" i="18"/>
  <c r="G42" i="17"/>
  <c r="H42" i="17"/>
  <c r="G37" i="16"/>
  <c r="H37" i="16"/>
  <c r="G38" i="16"/>
  <c r="H38" i="16"/>
  <c r="G39" i="16"/>
  <c r="H39" i="16"/>
  <c r="G40" i="16"/>
  <c r="H40" i="16"/>
  <c r="G41" i="16"/>
  <c r="H41" i="16"/>
  <c r="G42" i="16"/>
  <c r="H42" i="16"/>
  <c r="G43" i="16"/>
  <c r="H43" i="16"/>
  <c r="G44" i="16"/>
  <c r="H44" i="16"/>
  <c r="G45" i="16"/>
  <c r="H45" i="16"/>
  <c r="G46" i="16"/>
  <c r="H46" i="16"/>
  <c r="G47" i="16"/>
  <c r="H47" i="16"/>
  <c r="G48" i="16"/>
  <c r="H48" i="16"/>
  <c r="G25" i="15" l="1"/>
  <c r="H25" i="15"/>
  <c r="G26" i="15"/>
  <c r="H26" i="15"/>
  <c r="G27" i="15"/>
  <c r="H27" i="15"/>
  <c r="G28" i="15"/>
  <c r="H28" i="15"/>
  <c r="G29" i="15"/>
  <c r="H29" i="15"/>
  <c r="G30" i="15"/>
  <c r="H30" i="15"/>
  <c r="G31" i="15"/>
  <c r="H31" i="15"/>
  <c r="G32" i="15"/>
  <c r="H32" i="15"/>
  <c r="G33" i="15"/>
  <c r="H33" i="15"/>
  <c r="G34" i="15"/>
  <c r="H34" i="15"/>
  <c r="G35" i="15"/>
  <c r="H35" i="15"/>
  <c r="G36" i="15"/>
  <c r="H36" i="15"/>
  <c r="G37" i="15"/>
  <c r="H37" i="15"/>
  <c r="G38" i="15"/>
  <c r="H38" i="15"/>
  <c r="G39" i="15"/>
  <c r="H39" i="15"/>
  <c r="G40" i="15"/>
  <c r="H40" i="15"/>
  <c r="G41" i="15"/>
  <c r="H41" i="15"/>
  <c r="G19" i="18"/>
  <c r="H19" i="18"/>
  <c r="G20" i="18"/>
  <c r="H20" i="18"/>
  <c r="G21" i="18"/>
  <c r="H21" i="18"/>
  <c r="G22" i="18"/>
  <c r="H22" i="18"/>
  <c r="G23" i="18"/>
  <c r="H23" i="18"/>
  <c r="G24" i="18"/>
  <c r="H24" i="18"/>
  <c r="G25" i="18"/>
  <c r="H25" i="18"/>
  <c r="G26" i="18"/>
  <c r="H26" i="18"/>
  <c r="G27" i="18"/>
  <c r="H27" i="18"/>
  <c r="G28" i="18"/>
  <c r="H28" i="18"/>
  <c r="G29" i="18"/>
  <c r="H29" i="18"/>
  <c r="G30" i="18"/>
  <c r="H30" i="18"/>
  <c r="G31" i="18"/>
  <c r="H31" i="18"/>
  <c r="G32" i="18"/>
  <c r="H32" i="18"/>
  <c r="G33" i="18"/>
  <c r="H33" i="18"/>
  <c r="G8" i="17" l="1"/>
  <c r="H8" i="17"/>
  <c r="G12" i="16"/>
  <c r="H12" i="16"/>
  <c r="G7" i="16"/>
  <c r="H7" i="16"/>
  <c r="G22" i="16" l="1"/>
  <c r="H22" i="16"/>
  <c r="G37" i="17" l="1"/>
  <c r="H37" i="17"/>
  <c r="G38" i="17"/>
  <c r="H38" i="17"/>
  <c r="G39" i="17"/>
  <c r="H39" i="17"/>
  <c r="G40" i="17"/>
  <c r="H40" i="17"/>
  <c r="G41" i="17"/>
  <c r="H41" i="17"/>
  <c r="G16" i="19"/>
  <c r="H16" i="19"/>
  <c r="G17" i="19"/>
  <c r="H17" i="19"/>
  <c r="G18" i="19"/>
  <c r="H18" i="19"/>
  <c r="G19" i="19"/>
  <c r="H19" i="19"/>
  <c r="G20" i="19"/>
  <c r="H20" i="19"/>
  <c r="G21" i="19"/>
  <c r="H21" i="19"/>
  <c r="G22" i="19"/>
  <c r="H22" i="19"/>
  <c r="G23" i="19"/>
  <c r="H23" i="19"/>
  <c r="G24" i="19"/>
  <c r="H24" i="19"/>
  <c r="G25" i="19"/>
  <c r="H25" i="19"/>
  <c r="G26" i="19"/>
  <c r="H26" i="19"/>
  <c r="G27" i="19"/>
  <c r="H27" i="19"/>
  <c r="G28" i="19"/>
  <c r="H28" i="19"/>
  <c r="G29" i="19"/>
  <c r="H29" i="19"/>
  <c r="G30" i="19"/>
  <c r="H30" i="19"/>
  <c r="G31" i="19"/>
  <c r="H31" i="19"/>
  <c r="G32" i="19"/>
  <c r="H32" i="19"/>
  <c r="G33" i="19"/>
  <c r="H33" i="19"/>
  <c r="G34" i="19"/>
  <c r="H34" i="19"/>
  <c r="G35" i="19"/>
  <c r="H35" i="19"/>
  <c r="G36" i="19"/>
  <c r="H36" i="19"/>
  <c r="G37" i="19"/>
  <c r="H37" i="19"/>
  <c r="G38" i="19"/>
  <c r="H38" i="19"/>
  <c r="G39" i="19"/>
  <c r="H39" i="19"/>
  <c r="G40" i="19"/>
  <c r="H40" i="19"/>
  <c r="G41" i="19"/>
  <c r="H41" i="19"/>
  <c r="G42" i="19"/>
  <c r="H42" i="19"/>
  <c r="G43" i="19"/>
  <c r="H43" i="19"/>
  <c r="G44" i="19"/>
  <c r="H44" i="19"/>
  <c r="G45" i="19"/>
  <c r="H45" i="19"/>
  <c r="G46" i="19"/>
  <c r="H46" i="19"/>
  <c r="G47" i="19"/>
  <c r="H47" i="19"/>
  <c r="G13" i="15" l="1"/>
  <c r="H13" i="15"/>
  <c r="G20" i="15" l="1"/>
  <c r="H20" i="15"/>
  <c r="G21" i="15"/>
  <c r="H21" i="15"/>
  <c r="G22" i="15"/>
  <c r="H22" i="15"/>
  <c r="G23" i="15"/>
  <c r="H23" i="15"/>
  <c r="G24" i="15"/>
  <c r="H24" i="15"/>
  <c r="G17" i="18"/>
  <c r="H17" i="18"/>
  <c r="G18" i="18"/>
  <c r="H18" i="18"/>
  <c r="G34" i="16"/>
  <c r="H34" i="16"/>
  <c r="G35" i="16"/>
  <c r="H35" i="16"/>
  <c r="G36" i="16"/>
  <c r="H36" i="16"/>
  <c r="G23" i="17" l="1"/>
  <c r="H23" i="17"/>
  <c r="G24" i="17"/>
  <c r="H24" i="17"/>
  <c r="G25" i="17"/>
  <c r="H25" i="17"/>
  <c r="G26" i="17"/>
  <c r="H26" i="17"/>
  <c r="G27" i="17"/>
  <c r="H27" i="17"/>
  <c r="G28" i="17"/>
  <c r="H28" i="17"/>
  <c r="G29" i="17"/>
  <c r="H29" i="17"/>
  <c r="G30" i="17"/>
  <c r="H30" i="17"/>
  <c r="G31" i="17"/>
  <c r="H31" i="17"/>
  <c r="G32" i="17"/>
  <c r="H32" i="17"/>
  <c r="G33" i="17"/>
  <c r="H33" i="17"/>
  <c r="G34" i="17"/>
  <c r="H34" i="17"/>
  <c r="G35" i="17"/>
  <c r="H35" i="17"/>
  <c r="G36" i="17"/>
  <c r="H36" i="17"/>
  <c r="G21" i="16" l="1"/>
  <c r="H21" i="16"/>
  <c r="G23" i="16"/>
  <c r="H23" i="16"/>
  <c r="G24" i="16"/>
  <c r="H24" i="16"/>
  <c r="G25" i="16"/>
  <c r="H25" i="16"/>
  <c r="G26" i="16"/>
  <c r="H26" i="16"/>
  <c r="G27" i="16"/>
  <c r="H27" i="16"/>
  <c r="G28" i="16"/>
  <c r="H28" i="16"/>
  <c r="G29" i="16"/>
  <c r="H29" i="16"/>
  <c r="G30" i="16"/>
  <c r="H30" i="16"/>
  <c r="G31" i="16"/>
  <c r="H31" i="16"/>
  <c r="G32" i="16"/>
  <c r="H32" i="16"/>
  <c r="G33" i="16"/>
  <c r="H33" i="16"/>
  <c r="G15" i="19" l="1"/>
  <c r="H15" i="19"/>
  <c r="G20" i="17"/>
  <c r="H20" i="17"/>
  <c r="G21" i="17"/>
  <c r="H21" i="17"/>
  <c r="G22" i="17"/>
  <c r="H22" i="17"/>
  <c r="G11" i="15"/>
  <c r="H11" i="15"/>
  <c r="G12" i="15"/>
  <c r="H12" i="15"/>
  <c r="G14" i="15"/>
  <c r="H14" i="15"/>
  <c r="G15" i="15"/>
  <c r="H15" i="15"/>
  <c r="G16" i="15"/>
  <c r="H16" i="15"/>
  <c r="G17" i="15"/>
  <c r="H17" i="15"/>
  <c r="G18" i="15"/>
  <c r="H18" i="15"/>
  <c r="G19" i="15"/>
  <c r="H19" i="15"/>
  <c r="G12" i="18"/>
  <c r="H12" i="18"/>
  <c r="G13" i="18"/>
  <c r="H13" i="18"/>
  <c r="G14" i="18"/>
  <c r="H14" i="18"/>
  <c r="G15" i="18"/>
  <c r="H15" i="18"/>
  <c r="G16" i="18"/>
  <c r="H16" i="18"/>
  <c r="G19" i="17"/>
  <c r="H19" i="17"/>
  <c r="H14" i="19" l="1"/>
  <c r="G14" i="19"/>
  <c r="H13" i="19"/>
  <c r="G13" i="19"/>
  <c r="H12" i="19"/>
  <c r="G12" i="19"/>
  <c r="H11" i="19"/>
  <c r="G11" i="19"/>
  <c r="H10" i="19"/>
  <c r="G10" i="19"/>
  <c r="H9" i="19"/>
  <c r="G9" i="19"/>
  <c r="H8" i="19"/>
  <c r="G8" i="19"/>
  <c r="H7" i="19"/>
  <c r="G7" i="19"/>
  <c r="G6" i="19"/>
  <c r="G5" i="19"/>
  <c r="H11" i="18"/>
  <c r="G11" i="18"/>
  <c r="H10" i="18"/>
  <c r="G10" i="18"/>
  <c r="H9" i="18"/>
  <c r="G9" i="18"/>
  <c r="H8" i="18"/>
  <c r="G8" i="18"/>
  <c r="H7" i="18"/>
  <c r="G7" i="18"/>
  <c r="H6" i="18"/>
  <c r="G6" i="18"/>
  <c r="G5" i="18"/>
  <c r="H18" i="17"/>
  <c r="G18" i="17"/>
  <c r="H17" i="17"/>
  <c r="G17" i="17"/>
  <c r="H16" i="17"/>
  <c r="G16" i="17"/>
  <c r="H15" i="17"/>
  <c r="G15" i="17"/>
  <c r="H14" i="17"/>
  <c r="G14" i="17"/>
  <c r="H13" i="17"/>
  <c r="G13" i="17"/>
  <c r="H12" i="17"/>
  <c r="G12" i="17"/>
  <c r="H11" i="17"/>
  <c r="G11" i="17"/>
  <c r="H10" i="17"/>
  <c r="G10" i="17"/>
  <c r="H9" i="17"/>
  <c r="G9" i="17"/>
  <c r="H7" i="17"/>
  <c r="G7" i="17"/>
  <c r="H6" i="17"/>
  <c r="G6" i="17"/>
  <c r="G5" i="17"/>
  <c r="H20" i="16"/>
  <c r="G20" i="16"/>
  <c r="H19" i="16"/>
  <c r="G19" i="16"/>
  <c r="H18" i="16"/>
  <c r="G18" i="16"/>
  <c r="H17" i="16"/>
  <c r="G17" i="16"/>
  <c r="H16" i="16"/>
  <c r="G16" i="16"/>
  <c r="H15" i="16"/>
  <c r="G15" i="16"/>
  <c r="H14" i="16"/>
  <c r="G14" i="16"/>
  <c r="H13" i="16"/>
  <c r="G13" i="16"/>
  <c r="H11" i="16"/>
  <c r="G11" i="16"/>
  <c r="H10" i="16"/>
  <c r="G10" i="16"/>
  <c r="H9" i="16"/>
  <c r="G9" i="16"/>
  <c r="H8" i="16"/>
  <c r="G8" i="16"/>
  <c r="H6" i="16"/>
  <c r="G6" i="16"/>
  <c r="G5" i="16"/>
  <c r="G7" i="15"/>
  <c r="H7" i="15"/>
  <c r="G8" i="15"/>
  <c r="H8" i="15"/>
  <c r="G9" i="15"/>
  <c r="H9" i="15"/>
  <c r="G10" i="15"/>
  <c r="H10" i="15"/>
  <c r="H6" i="15" l="1"/>
  <c r="G6" i="15"/>
  <c r="G5" i="15" l="1"/>
</calcChain>
</file>

<file path=xl/sharedStrings.xml><?xml version="1.0" encoding="utf-8"?>
<sst xmlns="http://schemas.openxmlformats.org/spreadsheetml/2006/main" count="1305" uniqueCount="646">
  <si>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</si>
  <si>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</si>
  <si>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</si>
  <si>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</si>
  <si>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</si>
  <si>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</si>
  <si>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</si>
  <si>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</si>
  <si>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</si>
  <si>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Председатель жюри</t>
  </si>
  <si>
    <t>Статус</t>
  </si>
  <si>
    <t>% выполнения</t>
  </si>
  <si>
    <t>% от победителя</t>
  </si>
  <si>
    <t>Софья</t>
  </si>
  <si>
    <t>Александровна</t>
  </si>
  <si>
    <t>Александрович</t>
  </si>
  <si>
    <t>Сергеевна</t>
  </si>
  <si>
    <t>Полина</t>
  </si>
  <si>
    <t>Алексеевна</t>
  </si>
  <si>
    <t>Андреевич</t>
  </si>
  <si>
    <t>Анастасия</t>
  </si>
  <si>
    <t>Сергеевич</t>
  </si>
  <si>
    <t>Владимирович</t>
  </si>
  <si>
    <t>Ксения</t>
  </si>
  <si>
    <t>Евгеньевна</t>
  </si>
  <si>
    <t>Валерия</t>
  </si>
  <si>
    <t>Анна</t>
  </si>
  <si>
    <t>Екатерина</t>
  </si>
  <si>
    <t>Олеговна</t>
  </si>
  <si>
    <t>Андреевна</t>
  </si>
  <si>
    <t>Дарья</t>
  </si>
  <si>
    <t>Диана</t>
  </si>
  <si>
    <t>Александра</t>
  </si>
  <si>
    <t>Юлия</t>
  </si>
  <si>
    <t>Елизавета</t>
  </si>
  <si>
    <t>Романовна</t>
  </si>
  <si>
    <t>Дмитриевна</t>
  </si>
  <si>
    <t>Юрьевна</t>
  </si>
  <si>
    <t>Витальевна</t>
  </si>
  <si>
    <t>Злата</t>
  </si>
  <si>
    <t>Елена</t>
  </si>
  <si>
    <t>Арина</t>
  </si>
  <si>
    <t>Александр</t>
  </si>
  <si>
    <t>Ильдаровна</t>
  </si>
  <si>
    <t>Ивановна</t>
  </si>
  <si>
    <t>Виктория</t>
  </si>
  <si>
    <t>Денис</t>
  </si>
  <si>
    <t>Аделина</t>
  </si>
  <si>
    <t>Владислав</t>
  </si>
  <si>
    <t>Е.А. Башмакова</t>
  </si>
  <si>
    <t>Дойчева</t>
  </si>
  <si>
    <t>София</t>
  </si>
  <si>
    <t>Васильевна</t>
  </si>
  <si>
    <t>Ильенко</t>
  </si>
  <si>
    <t>Богдан</t>
  </si>
  <si>
    <t>Анатольевна</t>
  </si>
  <si>
    <t>Максимовна</t>
  </si>
  <si>
    <t>Руслановна</t>
  </si>
  <si>
    <t>Мария</t>
  </si>
  <si>
    <t>Максим</t>
  </si>
  <si>
    <t>Милана</t>
  </si>
  <si>
    <t>Кеня</t>
  </si>
  <si>
    <t>Багаутдинов</t>
  </si>
  <si>
    <t>Тимур</t>
  </si>
  <si>
    <t>Ринатович</t>
  </si>
  <si>
    <t>МБОУ "СОШ №6"</t>
  </si>
  <si>
    <t>Кузьменко</t>
  </si>
  <si>
    <t>МБОУ "СОШ №8"</t>
  </si>
  <si>
    <t>МБОУ "СОШ №9"</t>
  </si>
  <si>
    <t>Дмитриченко</t>
  </si>
  <si>
    <t>МБОУ "СОШ №1"</t>
  </si>
  <si>
    <t>Левковский</t>
  </si>
  <si>
    <t>МБОУ "СОШ №5"</t>
  </si>
  <si>
    <t>МБОУ "СОШ №10"</t>
  </si>
  <si>
    <t>Романец</t>
  </si>
  <si>
    <t>Иванович</t>
  </si>
  <si>
    <t>МБОУ "СОШ №13"</t>
  </si>
  <si>
    <t>МБОУ "СОШ №7"</t>
  </si>
  <si>
    <t>Попова</t>
  </si>
  <si>
    <t>МБОУ "СОКШ №4"</t>
  </si>
  <si>
    <t>МБОУ "СОШ №2 им.А.И. Исаевой"</t>
  </si>
  <si>
    <t>Варвара</t>
  </si>
  <si>
    <t>Илья</t>
  </si>
  <si>
    <t>ЧОУ "НПГ"</t>
  </si>
  <si>
    <t>Шангараев</t>
  </si>
  <si>
    <t>Рафикович</t>
  </si>
  <si>
    <t>Чечевицин</t>
  </si>
  <si>
    <t>Вячеславовна</t>
  </si>
  <si>
    <t>МБОУ "Лицей №1"</t>
  </si>
  <si>
    <t>Мухортова</t>
  </si>
  <si>
    <t>Девятак</t>
  </si>
  <si>
    <t>Якимова</t>
  </si>
  <si>
    <t>Валентиновна</t>
  </si>
  <si>
    <t>Кузнецова</t>
  </si>
  <si>
    <t>Ульяна</t>
  </si>
  <si>
    <t>Артем</t>
  </si>
  <si>
    <t>Шамхановна</t>
  </si>
  <si>
    <t>Алексеевич</t>
  </si>
  <si>
    <t>Фатима</t>
  </si>
  <si>
    <t>Рахим кызы</t>
  </si>
  <si>
    <t>Вероника</t>
  </si>
  <si>
    <t xml:space="preserve">Мария </t>
  </si>
  <si>
    <t>Маргарита</t>
  </si>
  <si>
    <t>Алиса</t>
  </si>
  <si>
    <t xml:space="preserve">Дарья </t>
  </si>
  <si>
    <t>Варанкина</t>
  </si>
  <si>
    <t>Балан</t>
  </si>
  <si>
    <t>Корнеловна</t>
  </si>
  <si>
    <t>Уткина</t>
  </si>
  <si>
    <t>Абубекерова</t>
  </si>
  <si>
    <t>Егор</t>
  </si>
  <si>
    <t>Евгеньевич</t>
  </si>
  <si>
    <t>Юлмухаметова</t>
  </si>
  <si>
    <t>Джалиевна</t>
  </si>
  <si>
    <t>Гудкова</t>
  </si>
  <si>
    <t>Василиса</t>
  </si>
  <si>
    <t>Кожевникова</t>
  </si>
  <si>
    <t>Табакова</t>
  </si>
  <si>
    <t>Яна</t>
  </si>
  <si>
    <t>Денисовна</t>
  </si>
  <si>
    <t>Глинская</t>
  </si>
  <si>
    <t>Тарасовна</t>
  </si>
  <si>
    <t>Придатько</t>
  </si>
  <si>
    <t>Назарова</t>
  </si>
  <si>
    <t>Сагдиана</t>
  </si>
  <si>
    <t>Сохибовна</t>
  </si>
  <si>
    <t>Аксиния</t>
  </si>
  <si>
    <t>Алмазович</t>
  </si>
  <si>
    <t>Фомина</t>
  </si>
  <si>
    <t>Дарина</t>
  </si>
  <si>
    <t>Белов</t>
  </si>
  <si>
    <t xml:space="preserve">Алексей </t>
  </si>
  <si>
    <t>Михайловна</t>
  </si>
  <si>
    <t>Михайлова</t>
  </si>
  <si>
    <t>Вячеславович</t>
  </si>
  <si>
    <t xml:space="preserve">Эльясова </t>
  </si>
  <si>
    <t xml:space="preserve">Эллада </t>
  </si>
  <si>
    <t xml:space="preserve"> Гасанагаевна</t>
  </si>
  <si>
    <t xml:space="preserve">Виктория </t>
  </si>
  <si>
    <t>Владимировна</t>
  </si>
  <si>
    <t xml:space="preserve">Анастасия </t>
  </si>
  <si>
    <t xml:space="preserve">Александра </t>
  </si>
  <si>
    <t>Вадимовна</t>
  </si>
  <si>
    <t xml:space="preserve">Екатерина </t>
  </si>
  <si>
    <t>Олегович</t>
  </si>
  <si>
    <t>Сергей</t>
  </si>
  <si>
    <t>Викторович</t>
  </si>
  <si>
    <t>Валерьевич</t>
  </si>
  <si>
    <t>Курепина</t>
  </si>
  <si>
    <t>Кудленок</t>
  </si>
  <si>
    <t>Лозовская</t>
  </si>
  <si>
    <t>Агаева</t>
  </si>
  <si>
    <t>Лейла</t>
  </si>
  <si>
    <t>Юсифовна</t>
  </si>
  <si>
    <t>Швецова</t>
  </si>
  <si>
    <t xml:space="preserve">Эвелина </t>
  </si>
  <si>
    <t>Деуш</t>
  </si>
  <si>
    <t>Артём</t>
  </si>
  <si>
    <t>Калачёва</t>
  </si>
  <si>
    <t xml:space="preserve">Лопатина </t>
  </si>
  <si>
    <t xml:space="preserve">Анна </t>
  </si>
  <si>
    <t>Николаевич</t>
  </si>
  <si>
    <t>Божена</t>
  </si>
  <si>
    <t xml:space="preserve">Валерия </t>
  </si>
  <si>
    <t>Волкова</t>
  </si>
  <si>
    <t>Якимов</t>
  </si>
  <si>
    <t>Антон</t>
  </si>
  <si>
    <t xml:space="preserve"> 761-ОБЩ-7</t>
  </si>
  <si>
    <t>Разина</t>
  </si>
  <si>
    <t>МБОУ "СОШ №3 им.А.А.Ивасенко"</t>
  </si>
  <si>
    <t xml:space="preserve"> 647-ОБЩ-7</t>
  </si>
  <si>
    <t xml:space="preserve">Агаев </t>
  </si>
  <si>
    <t>Мамедрахим</t>
  </si>
  <si>
    <t>Юсифович</t>
  </si>
  <si>
    <t xml:space="preserve"> 828-ОБЩ-7</t>
  </si>
  <si>
    <t>Овчинникова</t>
  </si>
  <si>
    <t xml:space="preserve"> 758-ОБЩ-7</t>
  </si>
  <si>
    <t>Бурлакова</t>
  </si>
  <si>
    <t>Лилиана</t>
  </si>
  <si>
    <t>Рустэмовна</t>
  </si>
  <si>
    <t xml:space="preserve"> 676-ОБЩ-7</t>
  </si>
  <si>
    <t xml:space="preserve">Гильфанова </t>
  </si>
  <si>
    <t>Аделия</t>
  </si>
  <si>
    <t>Ренатовна</t>
  </si>
  <si>
    <t xml:space="preserve"> 824-ОБЩ-7</t>
  </si>
  <si>
    <t xml:space="preserve">Лузгина </t>
  </si>
  <si>
    <t>Даниловна</t>
  </si>
  <si>
    <t xml:space="preserve"> 623-ОБЩ-7</t>
  </si>
  <si>
    <t>Ященко</t>
  </si>
  <si>
    <t>Семён</t>
  </si>
  <si>
    <t xml:space="preserve"> 757-ОБЩ-7</t>
  </si>
  <si>
    <t>Брежнева</t>
  </si>
  <si>
    <t xml:space="preserve"> 830-ОБЩ-7</t>
  </si>
  <si>
    <t>Ильков</t>
  </si>
  <si>
    <t>Вячеслав</t>
  </si>
  <si>
    <t xml:space="preserve"> 747-ОБЩ-7</t>
  </si>
  <si>
    <t>Ковтун</t>
  </si>
  <si>
    <t xml:space="preserve"> 694-ОБЩ-7</t>
  </si>
  <si>
    <t>Капитонова</t>
  </si>
  <si>
    <t xml:space="preserve"> 752-ОБЩ-7</t>
  </si>
  <si>
    <t xml:space="preserve">Попов </t>
  </si>
  <si>
    <t xml:space="preserve"> 753-ОБЩ-7</t>
  </si>
  <si>
    <t>Улизко</t>
  </si>
  <si>
    <t xml:space="preserve"> 742-ОБЩ-7</t>
  </si>
  <si>
    <t>Мордвинова</t>
  </si>
  <si>
    <t>Антоновна</t>
  </si>
  <si>
    <t xml:space="preserve"> 686-ОБЩ-7</t>
  </si>
  <si>
    <t xml:space="preserve">Давлетшин </t>
  </si>
  <si>
    <t>Рустамович</t>
  </si>
  <si>
    <t xml:space="preserve"> 834-ОБЩ-7</t>
  </si>
  <si>
    <t>Слисков</t>
  </si>
  <si>
    <t xml:space="preserve"> 692-ОБЩ-7</t>
  </si>
  <si>
    <t>Созина</t>
  </si>
  <si>
    <t xml:space="preserve"> 739-ОБЩ-7</t>
  </si>
  <si>
    <t>Торопов</t>
  </si>
  <si>
    <t>Макар</t>
  </si>
  <si>
    <t xml:space="preserve"> 669-ОБЩ-7</t>
  </si>
  <si>
    <t>Тенигин</t>
  </si>
  <si>
    <t>Семен</t>
  </si>
  <si>
    <t xml:space="preserve"> 620-ОБЩ-7</t>
  </si>
  <si>
    <t>Скопенкова</t>
  </si>
  <si>
    <t xml:space="preserve"> 640-ОБЩ-7</t>
  </si>
  <si>
    <t>Петровская</t>
  </si>
  <si>
    <t xml:space="preserve"> 762-ОБЩ-7</t>
  </si>
  <si>
    <t>Иванова</t>
  </si>
  <si>
    <t>Алёна</t>
  </si>
  <si>
    <t xml:space="preserve"> 685-ОБЩ-7</t>
  </si>
  <si>
    <t>Кутышева</t>
  </si>
  <si>
    <t>Мирослава</t>
  </si>
  <si>
    <t xml:space="preserve"> 646-ОБЩ-7</t>
  </si>
  <si>
    <t>Лысачева</t>
  </si>
  <si>
    <t xml:space="preserve"> 738-ОБЩ-7</t>
  </si>
  <si>
    <t>Гаджиева</t>
  </si>
  <si>
    <t>Анжела</t>
  </si>
  <si>
    <t>Муратхановна</t>
  </si>
  <si>
    <t xml:space="preserve"> 726-ОБЩ-7</t>
  </si>
  <si>
    <t>Смирнова</t>
  </si>
  <si>
    <t xml:space="preserve"> 644-ОБЩ-7</t>
  </si>
  <si>
    <t xml:space="preserve">Штефен </t>
  </si>
  <si>
    <t>Платон</t>
  </si>
  <si>
    <t>Антонович</t>
  </si>
  <si>
    <t xml:space="preserve"> 763-ОБЩ-7</t>
  </si>
  <si>
    <t xml:space="preserve"> 595-ОБЩ-7</t>
  </si>
  <si>
    <t>Кудряков</t>
  </si>
  <si>
    <t xml:space="preserve"> 663-ОБЩ-7</t>
  </si>
  <si>
    <t>Раимбердиева</t>
  </si>
  <si>
    <t>Шахризода</t>
  </si>
  <si>
    <t>Ботиралиевна</t>
  </si>
  <si>
    <t xml:space="preserve"> 754-ОБЩ-7</t>
  </si>
  <si>
    <t>Бахтияров</t>
  </si>
  <si>
    <t>Ильнарович</t>
  </si>
  <si>
    <t xml:space="preserve"> 732-ОБЩ-7</t>
  </si>
  <si>
    <t>Кузнецов</t>
  </si>
  <si>
    <t xml:space="preserve">Сергей </t>
  </si>
  <si>
    <t xml:space="preserve"> 648-ОБЩ-7</t>
  </si>
  <si>
    <t>Храбров</t>
  </si>
  <si>
    <t>Алексей</t>
  </si>
  <si>
    <t xml:space="preserve"> 741-ОБЩ-7</t>
  </si>
  <si>
    <t xml:space="preserve">Паршина </t>
  </si>
  <si>
    <t>Наталья</t>
  </si>
  <si>
    <t xml:space="preserve"> 736-ОБЩ-7</t>
  </si>
  <si>
    <t>Киселев</t>
  </si>
  <si>
    <t>Дмитрий</t>
  </si>
  <si>
    <t xml:space="preserve"> 682-ОБЩ-7</t>
  </si>
  <si>
    <t>Шаимкулова</t>
  </si>
  <si>
    <t>Сарвиноз</t>
  </si>
  <si>
    <t>Фархадовна</t>
  </si>
  <si>
    <t xml:space="preserve"> 725-ОБЩ-7</t>
  </si>
  <si>
    <t xml:space="preserve">Вотин </t>
  </si>
  <si>
    <t xml:space="preserve"> 836-ОБЩ-7</t>
  </si>
  <si>
    <t>Сухоставец</t>
  </si>
  <si>
    <t xml:space="preserve"> 833-ОБЩ-7</t>
  </si>
  <si>
    <t xml:space="preserve"> 603-ОБЩ-7</t>
  </si>
  <si>
    <t>Кунчева</t>
  </si>
  <si>
    <t xml:space="preserve"> 756-ОБЩ-7</t>
  </si>
  <si>
    <t>Филиндаш</t>
  </si>
  <si>
    <t xml:space="preserve"> 760-ОБЩ-7</t>
  </si>
  <si>
    <t xml:space="preserve">Быкова </t>
  </si>
  <si>
    <t xml:space="preserve">Софья </t>
  </si>
  <si>
    <t xml:space="preserve"> 759-ОБЩ-7</t>
  </si>
  <si>
    <t xml:space="preserve">Кузнецов </t>
  </si>
  <si>
    <t xml:space="preserve"> 668-ОБЩ-8</t>
  </si>
  <si>
    <t xml:space="preserve"> Варвара</t>
  </si>
  <si>
    <t xml:space="preserve"> 821-ОБЩ-8</t>
  </si>
  <si>
    <t xml:space="preserve"> 746-ОБЩ-8</t>
  </si>
  <si>
    <t>Моллаева</t>
  </si>
  <si>
    <t>Тимуровна</t>
  </si>
  <si>
    <t xml:space="preserve"> 734-ОБЩ-8</t>
  </si>
  <si>
    <t xml:space="preserve">Дилара </t>
  </si>
  <si>
    <t xml:space="preserve"> 766-ОБЩ-8</t>
  </si>
  <si>
    <t>Мазитова</t>
  </si>
  <si>
    <t>Ангелина</t>
  </si>
  <si>
    <t>Ильмировна</t>
  </si>
  <si>
    <t xml:space="preserve"> 597-ОБЩ-8</t>
  </si>
  <si>
    <t xml:space="preserve"> 698-ОБЩ-8</t>
  </si>
  <si>
    <t xml:space="preserve"> 696-ОБЩ-8</t>
  </si>
  <si>
    <t xml:space="preserve"> 665-ОБЩ-8</t>
  </si>
  <si>
    <t xml:space="preserve"> 607-ОБЩ-8</t>
  </si>
  <si>
    <t>Воронина</t>
  </si>
  <si>
    <t xml:space="preserve"> 743-ОБЩ-8</t>
  </si>
  <si>
    <t>Романов</t>
  </si>
  <si>
    <t xml:space="preserve"> 733-ОБЩ-8</t>
  </si>
  <si>
    <t xml:space="preserve"> 772-ОБЩ-8</t>
  </si>
  <si>
    <t xml:space="preserve"> 688-ОБЩ-8</t>
  </si>
  <si>
    <t>Циглина</t>
  </si>
  <si>
    <t xml:space="preserve"> 656-ОБЩ-8</t>
  </si>
  <si>
    <t>Галлямова</t>
  </si>
  <si>
    <t xml:space="preserve"> 773-ОБЩ-8</t>
  </si>
  <si>
    <t xml:space="preserve">Евсюкова </t>
  </si>
  <si>
    <t xml:space="preserve"> 737-ОБЩ-8</t>
  </si>
  <si>
    <t xml:space="preserve"> 638-ОБЩ-8</t>
  </si>
  <si>
    <t xml:space="preserve">Токписев </t>
  </si>
  <si>
    <t xml:space="preserve">Владислав </t>
  </si>
  <si>
    <t xml:space="preserve"> 808-ОБЩ-8</t>
  </si>
  <si>
    <t xml:space="preserve"> 687-ОБЩ-8</t>
  </si>
  <si>
    <t xml:space="preserve"> 661-ОБЩ-8</t>
  </si>
  <si>
    <t>Киприянов</t>
  </si>
  <si>
    <t xml:space="preserve"> 745-ОБЩ-8</t>
  </si>
  <si>
    <t>Браун</t>
  </si>
  <si>
    <t xml:space="preserve"> 718-ОБЩ-8</t>
  </si>
  <si>
    <t xml:space="preserve">Карпов </t>
  </si>
  <si>
    <t xml:space="preserve"> 809-ОБЩ-8</t>
  </si>
  <si>
    <t xml:space="preserve">Хазимуллин </t>
  </si>
  <si>
    <t xml:space="preserve">Эмиль </t>
  </si>
  <si>
    <t xml:space="preserve"> 776-ОБЩ-8</t>
  </si>
  <si>
    <t>Бабаева</t>
  </si>
  <si>
    <t>Ботиржоновна</t>
  </si>
  <si>
    <t xml:space="preserve"> 714-ОБЩ-8</t>
  </si>
  <si>
    <t>Олбут</t>
  </si>
  <si>
    <t>Святославовна</t>
  </si>
  <si>
    <t xml:space="preserve"> 659-ОБЩ-8</t>
  </si>
  <si>
    <t xml:space="preserve">Сабитова </t>
  </si>
  <si>
    <t xml:space="preserve"> 805-ОБЩ-8</t>
  </si>
  <si>
    <t xml:space="preserve"> 769-ОБЩ-8</t>
  </si>
  <si>
    <t>Алиев</t>
  </si>
  <si>
    <t>Рамиз</t>
  </si>
  <si>
    <t>Чингизович</t>
  </si>
  <si>
    <t xml:space="preserve"> 740-ОБЩ-8</t>
  </si>
  <si>
    <t>Василешина</t>
  </si>
  <si>
    <t>Надежда</t>
  </si>
  <si>
    <t xml:space="preserve"> 775-ОБЩ-8</t>
  </si>
  <si>
    <t>Курбанова</t>
  </si>
  <si>
    <t>Алия</t>
  </si>
  <si>
    <t>Кафлановна</t>
  </si>
  <si>
    <t xml:space="preserve"> 715-ОБЩ-8</t>
  </si>
  <si>
    <t>Жданова</t>
  </si>
  <si>
    <t xml:space="preserve"> 774-ОБЩ-8</t>
  </si>
  <si>
    <t>Шахмуратова</t>
  </si>
  <si>
    <t>Айлина</t>
  </si>
  <si>
    <t>Рустамовна</t>
  </si>
  <si>
    <t xml:space="preserve"> 819-ОБЩ-8</t>
  </si>
  <si>
    <t>Смолякова</t>
  </si>
  <si>
    <t xml:space="preserve"> 767-ОБЩ-8</t>
  </si>
  <si>
    <t>Исенеев</t>
  </si>
  <si>
    <t xml:space="preserve">Семенович </t>
  </si>
  <si>
    <t xml:space="preserve"> 660-ОБЩ-8</t>
  </si>
  <si>
    <t>Алиева</t>
  </si>
  <si>
    <t>Гандаф</t>
  </si>
  <si>
    <t>Намиг кызы</t>
  </si>
  <si>
    <t xml:space="preserve"> 771-ОБЩ-8</t>
  </si>
  <si>
    <t xml:space="preserve">Семенец </t>
  </si>
  <si>
    <t xml:space="preserve"> 768-ОБЩ-8</t>
  </si>
  <si>
    <t>Суровецкая</t>
  </si>
  <si>
    <t>Марианна</t>
  </si>
  <si>
    <t xml:space="preserve"> 703-ОБЩ-8</t>
  </si>
  <si>
    <t xml:space="preserve"> 755-ОБЩ-8</t>
  </si>
  <si>
    <t>Раздрогина</t>
  </si>
  <si>
    <t xml:space="preserve"> 658-ОБЩ-8</t>
  </si>
  <si>
    <t>Бондарь</t>
  </si>
  <si>
    <t xml:space="preserve"> 731-ОБЩ-8</t>
  </si>
  <si>
    <t xml:space="preserve"> 822-ОБЩ-8</t>
  </si>
  <si>
    <t>Опока</t>
  </si>
  <si>
    <t>Игоревна</t>
  </si>
  <si>
    <t xml:space="preserve"> 770-ОБЩ-8</t>
  </si>
  <si>
    <t>Сайфуллина</t>
  </si>
  <si>
    <t>Эриковна</t>
  </si>
  <si>
    <t xml:space="preserve"> 677-ОБЩ-9</t>
  </si>
  <si>
    <t xml:space="preserve"> 697-ОБЩ-9</t>
  </si>
  <si>
    <t>Товмасян</t>
  </si>
  <si>
    <t>Оганесовна</t>
  </si>
  <si>
    <t xml:space="preserve"> 716-ОБЩ-9</t>
  </si>
  <si>
    <t xml:space="preserve"> 673-ОБЩ-9</t>
  </si>
  <si>
    <t xml:space="preserve">Семенченко </t>
  </si>
  <si>
    <t>Константинович</t>
  </si>
  <si>
    <t xml:space="preserve"> 831-ОБЩ-9</t>
  </si>
  <si>
    <t>Салимова</t>
  </si>
  <si>
    <t xml:space="preserve"> 723-ОБЩ-9</t>
  </si>
  <si>
    <t xml:space="preserve">Викулова </t>
  </si>
  <si>
    <t xml:space="preserve"> 803-ОБЩ-9</t>
  </si>
  <si>
    <t xml:space="preserve"> 588-ОБЩ-9</t>
  </si>
  <si>
    <t>Грищенко</t>
  </si>
  <si>
    <t xml:space="preserve"> 708-ОБЩ-9</t>
  </si>
  <si>
    <t>Дзюба</t>
  </si>
  <si>
    <t xml:space="preserve"> 818-ОБЩ-9</t>
  </si>
  <si>
    <t>Магеррамов</t>
  </si>
  <si>
    <t>Эльнур</t>
  </si>
  <si>
    <t>Интигам оглы</t>
  </si>
  <si>
    <t>МБОУ "СОШ №14"</t>
  </si>
  <si>
    <t xml:space="preserve"> 812-ОБЩ-9</t>
  </si>
  <si>
    <t>Фуныгина</t>
  </si>
  <si>
    <t xml:space="preserve"> 727-ОБЩ-9</t>
  </si>
  <si>
    <t>Володькина</t>
  </si>
  <si>
    <t>Кристина</t>
  </si>
  <si>
    <t xml:space="preserve"> 712-ОБЩ-9</t>
  </si>
  <si>
    <t>Бурибоева</t>
  </si>
  <si>
    <t>Бону</t>
  </si>
  <si>
    <t>Мухамадовна</t>
  </si>
  <si>
    <t xml:space="preserve"> 781-ОБЩ-9</t>
  </si>
  <si>
    <t>Егорова</t>
  </si>
  <si>
    <t xml:space="preserve"> 811-ОБЩ-9</t>
  </si>
  <si>
    <t>Визитив</t>
  </si>
  <si>
    <t xml:space="preserve"> 599-ОБЩ-9</t>
  </si>
  <si>
    <t xml:space="preserve"> 802-ОБЩ-9</t>
  </si>
  <si>
    <t>Казаков</t>
  </si>
  <si>
    <t xml:space="preserve">Эдуардович </t>
  </si>
  <si>
    <t xml:space="preserve"> 840-ОБЩ-9</t>
  </si>
  <si>
    <t xml:space="preserve"> 798-ОБЩ-9</t>
  </si>
  <si>
    <t>Строева</t>
  </si>
  <si>
    <t xml:space="preserve"> 594-ОБЩ-9</t>
  </si>
  <si>
    <t>Кувшинов</t>
  </si>
  <si>
    <t>Владислава</t>
  </si>
  <si>
    <t>Игоревич</t>
  </si>
  <si>
    <t xml:space="preserve"> 701-ОБЩ-9</t>
  </si>
  <si>
    <t>Рагимханов</t>
  </si>
  <si>
    <t>Малик</t>
  </si>
  <si>
    <t>Севзиханович</t>
  </si>
  <si>
    <t xml:space="preserve"> 813-ОБЩ-9</t>
  </si>
  <si>
    <t>Шихалиева</t>
  </si>
  <si>
    <t>Хадиджа</t>
  </si>
  <si>
    <t>Шейховна</t>
  </si>
  <si>
    <t xml:space="preserve"> 793-ОБЩ-9</t>
  </si>
  <si>
    <t xml:space="preserve"> 700-ОБЩ-9</t>
  </si>
  <si>
    <t>Закиева</t>
  </si>
  <si>
    <t>Жасмин</t>
  </si>
  <si>
    <t>Вадилевна</t>
  </si>
  <si>
    <t xml:space="preserve"> 605-ОБЩ-9</t>
  </si>
  <si>
    <t>Радолова</t>
  </si>
  <si>
    <t xml:space="preserve"> 804-ОБЩ-9</t>
  </si>
  <si>
    <t>Ребенок</t>
  </si>
  <si>
    <t xml:space="preserve"> 730-ОБЩ-9</t>
  </si>
  <si>
    <t xml:space="preserve"> 735-ОБЩ-9</t>
  </si>
  <si>
    <t>Лаптева</t>
  </si>
  <si>
    <t xml:space="preserve"> 613-ОБЩ-9</t>
  </si>
  <si>
    <t>Гужавина</t>
  </si>
  <si>
    <t xml:space="preserve"> 591-ОБЩ-9</t>
  </si>
  <si>
    <t>Самолкина</t>
  </si>
  <si>
    <t xml:space="preserve"> 838-ОБЩ-9</t>
  </si>
  <si>
    <t>Хамидова</t>
  </si>
  <si>
    <t>Фарангиз</t>
  </si>
  <si>
    <t>Бахтиёровна</t>
  </si>
  <si>
    <t xml:space="preserve"> 780-ОБЩ-9</t>
  </si>
  <si>
    <t>Монжелесова</t>
  </si>
  <si>
    <t>Григорьевна</t>
  </si>
  <si>
    <t xml:space="preserve"> 601-ОБЩ-9</t>
  </si>
  <si>
    <t>Романовская</t>
  </si>
  <si>
    <t xml:space="preserve"> 627-ОБЩ-9</t>
  </si>
  <si>
    <t xml:space="preserve"> 729-ОБЩ-9</t>
  </si>
  <si>
    <t>Казаклиу</t>
  </si>
  <si>
    <t xml:space="preserve"> 631-ОБЩ-9</t>
  </si>
  <si>
    <t>Махфузуллохи</t>
  </si>
  <si>
    <t>Сухроб</t>
  </si>
  <si>
    <t xml:space="preserve"> 606-ОБЩ-9</t>
  </si>
  <si>
    <t>Девлетханова</t>
  </si>
  <si>
    <t>Луиза</t>
  </si>
  <si>
    <t>Умалатовна</t>
  </si>
  <si>
    <t xml:space="preserve"> 593-ОБЩ-9</t>
  </si>
  <si>
    <t>Бахтиярова</t>
  </si>
  <si>
    <t xml:space="preserve"> 680-ОБЩ-10</t>
  </si>
  <si>
    <t>Бутусова</t>
  </si>
  <si>
    <t>Алена</t>
  </si>
  <si>
    <t xml:space="preserve"> 710-ОБЩ-10</t>
  </si>
  <si>
    <t xml:space="preserve"> 720-ОБЩ-10</t>
  </si>
  <si>
    <t xml:space="preserve"> 709-ОБЩ-10</t>
  </si>
  <si>
    <t>Кара</t>
  </si>
  <si>
    <t xml:space="preserve"> 711-ОБЩ-10</t>
  </si>
  <si>
    <t xml:space="preserve"> 655-ОБЩ-10</t>
  </si>
  <si>
    <t>Ахметова</t>
  </si>
  <si>
    <t>Ириковна</t>
  </si>
  <si>
    <t xml:space="preserve"> 744-ОБЩ-10</t>
  </si>
  <si>
    <t xml:space="preserve">Василий </t>
  </si>
  <si>
    <t xml:space="preserve"> 806-ОБЩ-10</t>
  </si>
  <si>
    <t>Войцеховская</t>
  </si>
  <si>
    <t xml:space="preserve"> 785-ОБЩ-10</t>
  </si>
  <si>
    <t xml:space="preserve">Абдулмаджидова </t>
  </si>
  <si>
    <t xml:space="preserve">Амина </t>
  </si>
  <si>
    <t>Арифовна</t>
  </si>
  <si>
    <t xml:space="preserve"> 618-ОБЩ-10</t>
  </si>
  <si>
    <t xml:space="preserve">Алиева </t>
  </si>
  <si>
    <t xml:space="preserve">Зимфира </t>
  </si>
  <si>
    <t xml:space="preserve"> 790-ОБЩ-10</t>
  </si>
  <si>
    <t>Резанова</t>
  </si>
  <si>
    <t xml:space="preserve"> 826-ОБЩ-10</t>
  </si>
  <si>
    <t xml:space="preserve"> 653-ОБЩ-10</t>
  </si>
  <si>
    <t>Бесчастнова</t>
  </si>
  <si>
    <t xml:space="preserve">Аделаида </t>
  </si>
  <si>
    <t xml:space="preserve"> 651-ОБЩ-10</t>
  </si>
  <si>
    <t xml:space="preserve">Дубовников </t>
  </si>
  <si>
    <t xml:space="preserve"> 810-ОБЩ-10</t>
  </si>
  <si>
    <t>Сайтиева</t>
  </si>
  <si>
    <t xml:space="preserve"> 832-ОБЩ-10</t>
  </si>
  <si>
    <t>Полякова</t>
  </si>
  <si>
    <t xml:space="preserve"> 628-ОБЩ-10</t>
  </si>
  <si>
    <t xml:space="preserve">Козориз  </t>
  </si>
  <si>
    <t>Алекса</t>
  </si>
  <si>
    <t>Виталиевна</t>
  </si>
  <si>
    <t xml:space="preserve"> 786-ОБЩ-10</t>
  </si>
  <si>
    <t>Зиновьева</t>
  </si>
  <si>
    <t xml:space="preserve"> 641-ОБЩ-10</t>
  </si>
  <si>
    <t>Фарухшина</t>
  </si>
  <si>
    <t>Данисовна</t>
  </si>
  <si>
    <t xml:space="preserve"> 787-ОБЩ-10</t>
  </si>
  <si>
    <t>Магомерзоева</t>
  </si>
  <si>
    <t xml:space="preserve">Ева </t>
  </si>
  <si>
    <t xml:space="preserve"> 654-ОБЩ-10</t>
  </si>
  <si>
    <t xml:space="preserve"> 643-ОБЩ-10</t>
  </si>
  <si>
    <t>Дьяконова</t>
  </si>
  <si>
    <t xml:space="preserve">София </t>
  </si>
  <si>
    <t>Станиславовна</t>
  </si>
  <si>
    <t xml:space="preserve"> 649-ОБЩ-10</t>
  </si>
  <si>
    <t>Хомутовская</t>
  </si>
  <si>
    <t xml:space="preserve"> 650-ОБЩ-10</t>
  </si>
  <si>
    <t xml:space="preserve"> 705-ОБЩ-10</t>
  </si>
  <si>
    <t>Гайфуллин</t>
  </si>
  <si>
    <t xml:space="preserve"> 800-ОБЩ-10</t>
  </si>
  <si>
    <t xml:space="preserve">Панькова </t>
  </si>
  <si>
    <t xml:space="preserve">Александровна </t>
  </si>
  <si>
    <t xml:space="preserve"> 719-ОБЩ-10</t>
  </si>
  <si>
    <t>Колесова</t>
  </si>
  <si>
    <t xml:space="preserve"> 592-ОБЩ-10</t>
  </si>
  <si>
    <t xml:space="preserve"> 657-ОБЩ-10</t>
  </si>
  <si>
    <t>Фаррахова</t>
  </si>
  <si>
    <t>Рузильевна</t>
  </si>
  <si>
    <t xml:space="preserve"> 721-ОБЩ-10</t>
  </si>
  <si>
    <t>Санников</t>
  </si>
  <si>
    <t>Кирилл</t>
  </si>
  <si>
    <t xml:space="preserve"> 815-ОБЩ-10</t>
  </si>
  <si>
    <t>Сивкова</t>
  </si>
  <si>
    <t xml:space="preserve"> 835-ОБЩ-10</t>
  </si>
  <si>
    <t>Щегалькина</t>
  </si>
  <si>
    <t xml:space="preserve"> 791-ОБЩ-10</t>
  </si>
  <si>
    <t>Стрелкова</t>
  </si>
  <si>
    <t xml:space="preserve"> 837-ОБЩ-10</t>
  </si>
  <si>
    <t>Токарчук</t>
  </si>
  <si>
    <t>Валерьевна</t>
  </si>
  <si>
    <t xml:space="preserve"> 622-ОБЩ-10</t>
  </si>
  <si>
    <t>Эльвира</t>
  </si>
  <si>
    <t>Зейнал кызы</t>
  </si>
  <si>
    <t xml:space="preserve"> 817-ОБЩ-10</t>
  </si>
  <si>
    <t>Афонина</t>
  </si>
  <si>
    <t xml:space="preserve"> 671-ОБЩ-10</t>
  </si>
  <si>
    <t xml:space="preserve"> 624-ОБЩ-10</t>
  </si>
  <si>
    <t>Раимбердиев</t>
  </si>
  <si>
    <t>Шихижохон</t>
  </si>
  <si>
    <t>Ботиралиевич</t>
  </si>
  <si>
    <t xml:space="preserve"> 630-ОБЩ-10</t>
  </si>
  <si>
    <t>Насыбуллина</t>
  </si>
  <si>
    <t xml:space="preserve"> 814-ОБЩ-10</t>
  </si>
  <si>
    <t>Ларина</t>
  </si>
  <si>
    <t xml:space="preserve">Елизавета </t>
  </si>
  <si>
    <t xml:space="preserve"> 626-ОБЩ-10</t>
  </si>
  <si>
    <t>Юркова</t>
  </si>
  <si>
    <t xml:space="preserve"> 629-ОБЩ-10</t>
  </si>
  <si>
    <t>Ершова</t>
  </si>
  <si>
    <t xml:space="preserve"> 619-ОБЩ-10</t>
  </si>
  <si>
    <t>Туракулова</t>
  </si>
  <si>
    <t>Дилрабо</t>
  </si>
  <si>
    <t>Шавкатовна</t>
  </si>
  <si>
    <t xml:space="preserve"> 816-ОБЩ-10</t>
  </si>
  <si>
    <t>Гатауллин</t>
  </si>
  <si>
    <t xml:space="preserve"> 596-ОБЩ-11</t>
  </si>
  <si>
    <t>Гусейнова</t>
  </si>
  <si>
    <t xml:space="preserve"> 589-ОБЩ-11</t>
  </si>
  <si>
    <t xml:space="preserve"> 612-ОБЩ-11</t>
  </si>
  <si>
    <t xml:space="preserve"> 691-ОБЩ-11</t>
  </si>
  <si>
    <t>Леман</t>
  </si>
  <si>
    <t>Шамил кызы</t>
  </si>
  <si>
    <t xml:space="preserve"> 602-ОБЩ-11</t>
  </si>
  <si>
    <t xml:space="preserve"> 683-ОБЩ-11</t>
  </si>
  <si>
    <t xml:space="preserve"> 639-ОБЩ-11</t>
  </si>
  <si>
    <t>Инкина</t>
  </si>
  <si>
    <t xml:space="preserve"> 681-ОБЩ-11</t>
  </si>
  <si>
    <t>Евстратова</t>
  </si>
  <si>
    <t>Викторовна</t>
  </si>
  <si>
    <t xml:space="preserve"> 689-ОБЩ-11</t>
  </si>
  <si>
    <t>Раянова</t>
  </si>
  <si>
    <t>Аликовна</t>
  </si>
  <si>
    <t xml:space="preserve"> 679-ОБЩ-11</t>
  </si>
  <si>
    <t xml:space="preserve">Цыганов  </t>
  </si>
  <si>
    <t xml:space="preserve"> 841-ОБЩ-11</t>
  </si>
  <si>
    <t xml:space="preserve">Васильевна </t>
  </si>
  <si>
    <t xml:space="preserve"> 792-ОБЩ-11</t>
  </si>
  <si>
    <t xml:space="preserve"> 652-ОБЩ-11</t>
  </si>
  <si>
    <t>Федоренко</t>
  </si>
  <si>
    <t>Владиславович</t>
  </si>
  <si>
    <t xml:space="preserve"> 693-ОБЩ-11</t>
  </si>
  <si>
    <t>Шугаева</t>
  </si>
  <si>
    <t xml:space="preserve"> 615-ОБЩ-11</t>
  </si>
  <si>
    <t xml:space="preserve">Агаева </t>
  </si>
  <si>
    <t xml:space="preserve"> 820-ОБЩ-11</t>
  </si>
  <si>
    <t>Байгазиев</t>
  </si>
  <si>
    <t xml:space="preserve"> Амин </t>
  </si>
  <si>
    <t>Тимурович</t>
  </si>
  <si>
    <t xml:space="preserve"> 807-ОБЩ-11</t>
  </si>
  <si>
    <t xml:space="preserve"> 617-ОБЩ-11</t>
  </si>
  <si>
    <t>Рогозина</t>
  </si>
  <si>
    <t xml:space="preserve"> 784-ОБЩ-11</t>
  </si>
  <si>
    <t xml:space="preserve"> 702-ОБЩ-11</t>
  </si>
  <si>
    <t xml:space="preserve"> 713-ОБЩ-11</t>
  </si>
  <si>
    <t>Бородин</t>
  </si>
  <si>
    <t xml:space="preserve"> 724-ОБЩ-11</t>
  </si>
  <si>
    <t>Бегишева</t>
  </si>
  <si>
    <t xml:space="preserve"> 783-ОБЩ-11</t>
  </si>
  <si>
    <t xml:space="preserve">Васильева </t>
  </si>
  <si>
    <t xml:space="preserve"> 788-ОБЩ-11</t>
  </si>
  <si>
    <t xml:space="preserve">Тарасенко </t>
  </si>
  <si>
    <t xml:space="preserve">Максим </t>
  </si>
  <si>
    <t xml:space="preserve"> 839-ОБЩ-11</t>
  </si>
  <si>
    <t xml:space="preserve">Ивановна </t>
  </si>
  <si>
    <t xml:space="preserve"> 789-ОБЩ-11</t>
  </si>
  <si>
    <t>Сатаева</t>
  </si>
  <si>
    <t>Камила</t>
  </si>
  <si>
    <t xml:space="preserve"> 699-ОБЩ-11</t>
  </si>
  <si>
    <t>Байсултанова</t>
  </si>
  <si>
    <t>Доминика</t>
  </si>
  <si>
    <t xml:space="preserve"> 666-ОБЩ-11</t>
  </si>
  <si>
    <t>Рухлов</t>
  </si>
  <si>
    <t>Денисович</t>
  </si>
  <si>
    <t xml:space="preserve"> 625-ОБЩ-11</t>
  </si>
  <si>
    <t xml:space="preserve"> 645-ОБЩ-11</t>
  </si>
  <si>
    <t>Панфилова</t>
  </si>
  <si>
    <t xml:space="preserve"> 823-ОБЩ-11</t>
  </si>
  <si>
    <t xml:space="preserve"> 695-ОБЩ-11</t>
  </si>
  <si>
    <t xml:space="preserve"> 678-ОБЩ-11</t>
  </si>
  <si>
    <t>Колмыкова</t>
  </si>
  <si>
    <t xml:space="preserve"> 684-ОБЩ-11</t>
  </si>
  <si>
    <t>Кочерга</t>
  </si>
  <si>
    <t>Милена</t>
  </si>
  <si>
    <t xml:space="preserve"> 600-ОБЩ-11</t>
  </si>
  <si>
    <t>Олеся</t>
  </si>
  <si>
    <t xml:space="preserve"> 690-ОБЩ-11</t>
  </si>
  <si>
    <t>Узбек</t>
  </si>
  <si>
    <t>Артемовна</t>
  </si>
  <si>
    <t xml:space="preserve"> 782-ОБЩ-11</t>
  </si>
  <si>
    <t>победитель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</si>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</sst>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D0D0D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8" fillId="0" borderId="0" xfId="0" applyFont="1" applyFill="1" applyBorder="1"/>
    <xf numFmtId="0" fontId="18" fillId="0" borderId="1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9" fillId="0" borderId="16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0" fillId="0" borderId="10" xfId="0" applyFont="1" applyFill="1" applyBorder="1" applyAlignment="1">
      <alignment horizontal="left"/>
    </xf>
    <xf numFmtId="0" fontId="20" fillId="0" borderId="10" xfId="0" applyFont="1" applyBorder="1" applyAlignment="1">
      <alignment horizontal="left"/>
    </xf>
    <xf numFmtId="0" fontId="22" fillId="15" borderId="10" xfId="0" applyFont="1" applyFill="1" applyBorder="1" applyAlignment="1">
      <alignment horizontal="left" vertical="center" wrapText="1"/>
    </xf>
    <xf numFmtId="0" fontId="20" fillId="16" borderId="10" xfId="0" applyFont="1" applyFill="1" applyBorder="1" applyAlignment="1">
      <alignment horizontal="left" vertical="center" wrapText="1"/>
    </xf>
    <xf numFmtId="0" fontId="21" fillId="16" borderId="10" xfId="0" applyFont="1" applyFill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/>
    </xf>
    <xf numFmtId="0" fontId="20" fillId="16" borderId="10" xfId="0" applyFont="1" applyFill="1" applyBorder="1" applyAlignment="1">
      <alignment horizontal="left" wrapText="1"/>
    </xf>
    <xf numFmtId="0" fontId="22" fillId="0" borderId="10" xfId="0" applyFont="1" applyBorder="1" applyAlignment="1">
      <alignment horizontal="left"/>
    </xf>
    <xf numFmtId="0" fontId="20" fillId="0" borderId="10" xfId="0" applyFont="1" applyFill="1" applyBorder="1" applyAlignment="1">
      <alignment horizontal="left" vertical="top"/>
    </xf>
    <xf numFmtId="0" fontId="21" fillId="0" borderId="10" xfId="0" applyFont="1" applyBorder="1" applyAlignment="1">
      <alignment horizontal="left" vertical="center" wrapText="1"/>
    </xf>
    <xf numFmtId="0" fontId="22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0" fontId="20" fillId="16" borderId="10" xfId="0" applyFont="1" applyFill="1" applyBorder="1" applyAlignment="1">
      <alignment horizontal="left"/>
    </xf>
    <xf numFmtId="0" fontId="20" fillId="0" borderId="10" xfId="0" applyFont="1" applyBorder="1" applyAlignment="1">
      <alignment horizontal="left" vertical="top"/>
    </xf>
    <xf numFmtId="0" fontId="23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vertical="top"/>
    </xf>
    <xf numFmtId="49" fontId="20" fillId="0" borderId="10" xfId="0" applyNumberFormat="1" applyFont="1" applyFill="1" applyBorder="1" applyAlignment="1">
      <alignment horizontal="left" vertical="top" wrapText="1"/>
    </xf>
    <xf numFmtId="0" fontId="20" fillId="16" borderId="10" xfId="0" applyFont="1" applyFill="1" applyBorder="1" applyAlignment="1">
      <alignment horizontal="left" vertical="center"/>
    </xf>
    <xf numFmtId="9" fontId="20" fillId="0" borderId="10" xfId="24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20" fillId="0" borderId="10" xfId="0" applyFont="1" applyBorder="1" applyAlignment="1"/>
    <xf numFmtId="0" fontId="20" fillId="0" borderId="10" xfId="0" applyFont="1" applyFill="1" applyBorder="1" applyAlignment="1"/>
    <xf numFmtId="0" fontId="20" fillId="16" borderId="10" xfId="0" applyFont="1" applyFill="1" applyBorder="1" applyAlignment="1">
      <alignment wrapText="1"/>
    </xf>
    <xf numFmtId="0" fontId="20" fillId="0" borderId="10" xfId="0" applyFont="1" applyBorder="1" applyAlignment="1">
      <alignment vertical="center"/>
    </xf>
    <xf numFmtId="0" fontId="20" fillId="0" borderId="10" xfId="0" applyFont="1" applyBorder="1" applyAlignment="1">
      <alignment vertical="center" wrapText="1"/>
    </xf>
    <xf numFmtId="0" fontId="20" fillId="16" borderId="10" xfId="0" applyFont="1" applyFill="1" applyBorder="1" applyAlignment="1">
      <alignment vertical="top" wrapText="1"/>
    </xf>
    <xf numFmtId="0" fontId="20" fillId="0" borderId="10" xfId="0" applyFont="1" applyFill="1" applyBorder="1" applyAlignment="1">
      <alignment vertical="top"/>
    </xf>
    <xf numFmtId="0" fontId="22" fillId="15" borderId="10" xfId="0" applyFont="1" applyFill="1" applyBorder="1" applyAlignment="1">
      <alignment vertical="center" wrapText="1"/>
    </xf>
    <xf numFmtId="0" fontId="20" fillId="0" borderId="10" xfId="0" applyFont="1" applyBorder="1" applyAlignment="1">
      <alignment horizontal="center"/>
    </xf>
    <xf numFmtId="0" fontId="20" fillId="0" borderId="10" xfId="0" applyFont="1" applyBorder="1" applyAlignment="1">
      <alignment horizontal="center" vertical="top"/>
    </xf>
    <xf numFmtId="0" fontId="21" fillId="0" borderId="10" xfId="0" applyNumberFormat="1" applyFont="1" applyBorder="1" applyAlignment="1">
      <alignment horizontal="center" vertical="center"/>
    </xf>
    <xf numFmtId="0" fontId="21" fillId="16" borderId="10" xfId="0" applyFont="1" applyFill="1" applyBorder="1" applyAlignment="1">
      <alignment horizontal="left" vertical="center"/>
    </xf>
    <xf numFmtId="0" fontId="21" fillId="0" borderId="10" xfId="0" applyFont="1" applyBorder="1" applyAlignment="1">
      <alignment horizontal="left" vertical="center"/>
    </xf>
    <xf numFmtId="0" fontId="22" fillId="0" borderId="10" xfId="0" applyFont="1" applyFill="1" applyBorder="1" applyAlignment="1">
      <alignment horizontal="left" vertical="center"/>
    </xf>
    <xf numFmtId="0" fontId="20" fillId="16" borderId="10" xfId="0" applyFont="1" applyFill="1" applyBorder="1" applyAlignment="1">
      <alignment horizontal="center"/>
    </xf>
    <xf numFmtId="0" fontId="20" fillId="0" borderId="10" xfId="0" applyFont="1" applyFill="1" applyBorder="1"/>
    <xf numFmtId="0" fontId="22" fillId="16" borderId="10" xfId="0" applyFont="1" applyFill="1" applyBorder="1" applyAlignment="1">
      <alignment horizontal="left" vertical="center" wrapText="1"/>
    </xf>
    <xf numFmtId="9" fontId="20" fillId="16" borderId="10" xfId="24" applyFont="1" applyFill="1" applyBorder="1" applyAlignment="1">
      <alignment horizontal="center"/>
    </xf>
    <xf numFmtId="0" fontId="20" fillId="16" borderId="10" xfId="0" applyFont="1" applyFill="1" applyBorder="1" applyAlignment="1">
      <alignment horizontal="left" vertical="top"/>
    </xf>
    <xf numFmtId="0" fontId="19" fillId="0" borderId="13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19" fillId="0" borderId="12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 wrapText="1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9"/>
  <sheetViews>
    <sheetView workbookViewId="0">
      <selection activeCell="M47" sqref="M47"/>
    </sheetView>
  </sheetViews>
  <sheetFormatPr defaultColWidth="9.140625" defaultRowHeight="15" x14ac:dyDescent="0.25"/>
  <cols>
    <col min="1" max="1" width="20.140625" style="1" bestFit="1" customWidth="1"/>
    <col min="2" max="2" width="16.28515625" style="1" customWidth="1"/>
    <col min="3" max="3" width="17.140625" style="1" customWidth="1"/>
    <col min="4" max="4" width="38.28515625" style="1" bestFit="1" customWidth="1"/>
    <col min="5" max="5" width="13.7109375" style="4" bestFit="1" customWidth="1"/>
    <col min="6" max="6" width="7" style="4" customWidth="1"/>
    <col min="7" max="7" width="14.5703125" style="4" bestFit="1" customWidth="1"/>
    <col min="8" max="8" width="16.5703125" style="4" bestFit="1" customWidth="1"/>
    <col min="9" max="9" width="8.28515625" style="4" bestFit="1" customWidth="1"/>
    <col min="10" max="10" width="12" style="4" bestFit="1" customWidth="1"/>
    <col min="11" max="16384" width="9.140625" style="1"/>
  </cols>
  <sheetData>
    <row r="1" spans="1:13" x14ac:dyDescent="0.25">
      <c r="A1" s="5" t="s">
        <v>5</v>
      </c>
      <c r="B1" s="6">
        <v>100</v>
      </c>
      <c r="C1" s="5"/>
      <c r="D1" s="5"/>
      <c r="E1" s="7"/>
      <c r="F1" s="7"/>
      <c r="G1" s="7"/>
      <c r="H1" s="7"/>
      <c r="I1" s="7"/>
      <c r="J1" s="7"/>
    </row>
    <row r="2" spans="1:13" x14ac:dyDescent="0.25">
      <c r="A2" s="5"/>
      <c r="B2" s="5"/>
      <c r="C2" s="5"/>
      <c r="D2" s="5"/>
      <c r="E2" s="7"/>
      <c r="F2" s="7"/>
      <c r="G2" s="7"/>
      <c r="H2" s="7"/>
      <c r="I2" s="7"/>
      <c r="J2" s="7"/>
    </row>
    <row r="3" spans="1:13" x14ac:dyDescent="0.25">
      <c r="A3" s="57" t="s">
        <v>1</v>
      </c>
      <c r="B3" s="51" t="s">
        <v>2</v>
      </c>
      <c r="C3" s="51" t="s">
        <v>3</v>
      </c>
      <c r="D3" s="51" t="s">
        <v>4</v>
      </c>
      <c r="E3" s="51" t="s">
        <v>0</v>
      </c>
      <c r="F3" s="51" t="s">
        <v>6</v>
      </c>
      <c r="G3" s="51"/>
      <c r="H3" s="51"/>
      <c r="I3" s="51" t="s">
        <v>7</v>
      </c>
      <c r="J3" s="53" t="s">
        <v>10</v>
      </c>
    </row>
    <row r="4" spans="1:13" x14ac:dyDescent="0.25">
      <c r="A4" s="58"/>
      <c r="B4" s="52"/>
      <c r="C4" s="52"/>
      <c r="D4" s="52"/>
      <c r="E4" s="52"/>
      <c r="F4" s="8" t="s">
        <v>8</v>
      </c>
      <c r="G4" s="8" t="s">
        <v>11</v>
      </c>
      <c r="H4" s="8" t="s">
        <v>12</v>
      </c>
      <c r="I4" s="52"/>
      <c r="J4" s="54"/>
    </row>
    <row r="5" spans="1:13" ht="15.75" x14ac:dyDescent="0.25">
      <c r="A5" s="27" t="s">
        <v>165</v>
      </c>
      <c r="B5" s="27" t="s">
        <v>166</v>
      </c>
      <c r="C5" s="27" t="s">
        <v>15</v>
      </c>
      <c r="D5" s="27" t="s">
        <v>73</v>
      </c>
      <c r="E5" s="32" t="s">
        <v>167</v>
      </c>
      <c r="F5" s="40">
        <v>73</v>
      </c>
      <c r="G5" s="30">
        <f t="shared" ref="G5:G15" si="0">F5/$B$1</f>
        <v>0.73</v>
      </c>
      <c r="H5" s="30"/>
      <c r="I5" s="31">
        <v>1</v>
      </c>
      <c r="J5" s="33" t="s">
        <v>643</v>
      </c>
    </row>
    <row r="6" spans="1:13" ht="15.75" x14ac:dyDescent="0.25">
      <c r="A6" s="34" t="s">
        <v>168</v>
      </c>
      <c r="B6" s="34" t="s">
        <v>40</v>
      </c>
      <c r="C6" s="34" t="s">
        <v>119</v>
      </c>
      <c r="D6" s="35" t="s">
        <v>169</v>
      </c>
      <c r="E6" s="32" t="s">
        <v>170</v>
      </c>
      <c r="F6" s="40">
        <v>64</v>
      </c>
      <c r="G6" s="30">
        <f t="shared" si="0"/>
        <v>0.64</v>
      </c>
      <c r="H6" s="30">
        <v>1</v>
      </c>
      <c r="I6" s="31">
        <v>2</v>
      </c>
      <c r="J6" s="33" t="s">
        <v>644</v>
      </c>
      <c r="M6" s="11"/>
    </row>
    <row r="7" spans="1:13" ht="15.75" x14ac:dyDescent="0.25">
      <c r="A7" s="33" t="s">
        <v>171</v>
      </c>
      <c r="B7" s="32" t="s">
        <v>172</v>
      </c>
      <c r="C7" s="32" t="s">
        <v>173</v>
      </c>
      <c r="D7" s="32" t="s">
        <v>88</v>
      </c>
      <c r="E7" s="32" t="s">
        <v>174</v>
      </c>
      <c r="F7" s="40">
        <v>63</v>
      </c>
      <c r="G7" s="30">
        <f t="shared" si="0"/>
        <v>0.63</v>
      </c>
      <c r="H7" s="30">
        <f t="shared" ref="H7:H14" si="1">F7/$F$5</f>
        <v>0.86301369863013699</v>
      </c>
      <c r="I7" s="31">
        <v>3</v>
      </c>
      <c r="J7" s="33" t="s">
        <v>644</v>
      </c>
      <c r="M7" s="11"/>
    </row>
    <row r="8" spans="1:13" ht="15.75" x14ac:dyDescent="0.25">
      <c r="A8" s="36" t="s">
        <v>175</v>
      </c>
      <c r="B8" s="36" t="s">
        <v>34</v>
      </c>
      <c r="C8" s="36" t="s">
        <v>24</v>
      </c>
      <c r="D8" s="32" t="s">
        <v>73</v>
      </c>
      <c r="E8" s="32" t="s">
        <v>176</v>
      </c>
      <c r="F8" s="40">
        <v>62</v>
      </c>
      <c r="G8" s="30">
        <f t="shared" si="0"/>
        <v>0.62</v>
      </c>
      <c r="H8" s="30">
        <f t="shared" si="1"/>
        <v>0.84931506849315064</v>
      </c>
      <c r="I8" s="31">
        <v>4</v>
      </c>
      <c r="J8" s="33" t="s">
        <v>644</v>
      </c>
      <c r="M8" s="11"/>
    </row>
    <row r="9" spans="1:13" ht="15.75" x14ac:dyDescent="0.25">
      <c r="A9" s="33" t="s">
        <v>177</v>
      </c>
      <c r="B9" s="33" t="s">
        <v>178</v>
      </c>
      <c r="C9" s="33" t="s">
        <v>179</v>
      </c>
      <c r="D9" s="33" t="s">
        <v>72</v>
      </c>
      <c r="E9" s="32" t="s">
        <v>180</v>
      </c>
      <c r="F9" s="40">
        <v>61</v>
      </c>
      <c r="G9" s="30">
        <f t="shared" si="0"/>
        <v>0.61</v>
      </c>
      <c r="H9" s="30">
        <f t="shared" si="1"/>
        <v>0.83561643835616439</v>
      </c>
      <c r="I9" s="31">
        <v>5</v>
      </c>
      <c r="J9" s="33" t="s">
        <v>644</v>
      </c>
      <c r="M9" s="11"/>
    </row>
    <row r="10" spans="1:13" ht="15.75" x14ac:dyDescent="0.25">
      <c r="A10" s="37" t="s">
        <v>181</v>
      </c>
      <c r="B10" s="37" t="s">
        <v>182</v>
      </c>
      <c r="C10" s="37" t="s">
        <v>183</v>
      </c>
      <c r="D10" s="27" t="s">
        <v>88</v>
      </c>
      <c r="E10" s="27" t="s">
        <v>184</v>
      </c>
      <c r="F10" s="41">
        <v>61</v>
      </c>
      <c r="G10" s="30">
        <f t="shared" si="0"/>
        <v>0.61</v>
      </c>
      <c r="H10" s="30">
        <f t="shared" si="1"/>
        <v>0.83561643835616439</v>
      </c>
      <c r="I10" s="31">
        <v>5</v>
      </c>
      <c r="J10" s="33" t="s">
        <v>644</v>
      </c>
      <c r="M10" s="11"/>
    </row>
    <row r="11" spans="1:13" ht="15.75" x14ac:dyDescent="0.25">
      <c r="A11" s="38" t="s">
        <v>185</v>
      </c>
      <c r="B11" s="38" t="s">
        <v>81</v>
      </c>
      <c r="C11" s="38" t="s">
        <v>186</v>
      </c>
      <c r="D11" s="27" t="s">
        <v>80</v>
      </c>
      <c r="E11" s="32" t="s">
        <v>187</v>
      </c>
      <c r="F11" s="40">
        <v>59</v>
      </c>
      <c r="G11" s="30">
        <f t="shared" si="0"/>
        <v>0.59</v>
      </c>
      <c r="H11" s="30">
        <f t="shared" si="1"/>
        <v>0.80821917808219179</v>
      </c>
      <c r="I11" s="31">
        <v>6</v>
      </c>
      <c r="J11" s="33" t="s">
        <v>644</v>
      </c>
      <c r="M11" s="11"/>
    </row>
    <row r="12" spans="1:13" ht="15.75" x14ac:dyDescent="0.25">
      <c r="A12" s="33" t="s">
        <v>188</v>
      </c>
      <c r="B12" s="33" t="s">
        <v>189</v>
      </c>
      <c r="C12" s="33" t="s">
        <v>111</v>
      </c>
      <c r="D12" s="33" t="s">
        <v>73</v>
      </c>
      <c r="E12" s="32" t="s">
        <v>190</v>
      </c>
      <c r="F12" s="40">
        <v>59</v>
      </c>
      <c r="G12" s="30">
        <f t="shared" si="0"/>
        <v>0.59</v>
      </c>
      <c r="H12" s="30">
        <f t="shared" si="1"/>
        <v>0.80821917808219179</v>
      </c>
      <c r="I12" s="31">
        <v>6</v>
      </c>
      <c r="J12" s="33" t="s">
        <v>644</v>
      </c>
      <c r="M12" s="11"/>
    </row>
    <row r="13" spans="1:13" ht="15.75" x14ac:dyDescent="0.25">
      <c r="A13" s="33" t="s">
        <v>191</v>
      </c>
      <c r="B13" s="33" t="s">
        <v>58</v>
      </c>
      <c r="C13" s="33" t="s">
        <v>52</v>
      </c>
      <c r="D13" s="33" t="s">
        <v>88</v>
      </c>
      <c r="E13" s="32" t="s">
        <v>192</v>
      </c>
      <c r="F13" s="40">
        <v>57</v>
      </c>
      <c r="G13" s="30">
        <f t="shared" si="0"/>
        <v>0.56999999999999995</v>
      </c>
      <c r="H13" s="30">
        <f t="shared" si="1"/>
        <v>0.78082191780821919</v>
      </c>
      <c r="I13" s="31">
        <v>7</v>
      </c>
      <c r="J13" s="33" t="s">
        <v>644</v>
      </c>
      <c r="M13" s="11"/>
    </row>
    <row r="14" spans="1:13" ht="15.75" x14ac:dyDescent="0.25">
      <c r="A14" s="34" t="s">
        <v>193</v>
      </c>
      <c r="B14" s="34" t="s">
        <v>194</v>
      </c>
      <c r="C14" s="34" t="s">
        <v>161</v>
      </c>
      <c r="D14" s="35" t="s">
        <v>68</v>
      </c>
      <c r="E14" s="32" t="s">
        <v>195</v>
      </c>
      <c r="F14" s="40">
        <v>55</v>
      </c>
      <c r="G14" s="30">
        <f t="shared" si="0"/>
        <v>0.55000000000000004</v>
      </c>
      <c r="H14" s="30">
        <f t="shared" si="1"/>
        <v>0.75342465753424659</v>
      </c>
      <c r="I14" s="31">
        <v>8</v>
      </c>
      <c r="J14" s="33" t="s">
        <v>644</v>
      </c>
      <c r="M14" s="11"/>
    </row>
    <row r="15" spans="1:13" ht="15.75" x14ac:dyDescent="0.25">
      <c r="A15" s="39" t="s">
        <v>196</v>
      </c>
      <c r="B15" s="39" t="s">
        <v>34</v>
      </c>
      <c r="C15" s="39" t="s">
        <v>28</v>
      </c>
      <c r="D15" s="32" t="s">
        <v>72</v>
      </c>
      <c r="E15" s="32" t="s">
        <v>197</v>
      </c>
      <c r="F15" s="40">
        <v>54</v>
      </c>
      <c r="G15" s="30">
        <f t="shared" si="0"/>
        <v>0.54</v>
      </c>
      <c r="H15" s="30">
        <f t="shared" ref="H15" si="2">F15/$F$5</f>
        <v>0.73972602739726023</v>
      </c>
      <c r="I15" s="31">
        <v>9</v>
      </c>
      <c r="J15" s="33" t="s">
        <v>644</v>
      </c>
      <c r="M15" s="11"/>
    </row>
    <row r="16" spans="1:13" ht="15.75" x14ac:dyDescent="0.25">
      <c r="A16" s="47" t="s">
        <v>198</v>
      </c>
      <c r="B16" s="47" t="s">
        <v>47</v>
      </c>
      <c r="C16" s="47" t="s">
        <v>24</v>
      </c>
      <c r="D16" s="47" t="s">
        <v>73</v>
      </c>
      <c r="E16" s="31" t="s">
        <v>199</v>
      </c>
      <c r="F16" s="31">
        <v>53</v>
      </c>
      <c r="G16" s="30">
        <f t="shared" ref="G16:G47" si="3">F16/$B$1</f>
        <v>0.53</v>
      </c>
      <c r="H16" s="30">
        <f t="shared" ref="H16:H47" si="4">F16/$F$5</f>
        <v>0.72602739726027399</v>
      </c>
      <c r="I16" s="31">
        <v>10</v>
      </c>
      <c r="J16" s="33" t="s">
        <v>645</v>
      </c>
      <c r="M16" s="11"/>
    </row>
    <row r="17" spans="1:13" ht="15.75" x14ac:dyDescent="0.25">
      <c r="A17" s="47" t="s">
        <v>200</v>
      </c>
      <c r="B17" s="47" t="s">
        <v>110</v>
      </c>
      <c r="C17" s="47" t="s">
        <v>21</v>
      </c>
      <c r="D17" s="47" t="s">
        <v>73</v>
      </c>
      <c r="E17" s="31" t="s">
        <v>201</v>
      </c>
      <c r="F17" s="31">
        <v>53</v>
      </c>
      <c r="G17" s="30">
        <f t="shared" si="3"/>
        <v>0.53</v>
      </c>
      <c r="H17" s="30">
        <f t="shared" si="4"/>
        <v>0.72602739726027399</v>
      </c>
      <c r="I17" s="31">
        <v>10</v>
      </c>
      <c r="J17" s="33" t="s">
        <v>645</v>
      </c>
      <c r="M17" s="11"/>
    </row>
    <row r="18" spans="1:13" ht="15.75" x14ac:dyDescent="0.25">
      <c r="A18" s="47" t="s">
        <v>202</v>
      </c>
      <c r="B18" s="47" t="s">
        <v>27</v>
      </c>
      <c r="C18" s="47" t="s">
        <v>38</v>
      </c>
      <c r="D18" s="47" t="s">
        <v>68</v>
      </c>
      <c r="E18" s="31" t="s">
        <v>203</v>
      </c>
      <c r="F18" s="31">
        <v>53</v>
      </c>
      <c r="G18" s="30">
        <f t="shared" si="3"/>
        <v>0.53</v>
      </c>
      <c r="H18" s="30">
        <f t="shared" si="4"/>
        <v>0.72602739726027399</v>
      </c>
      <c r="I18" s="31">
        <v>10</v>
      </c>
      <c r="J18" s="33" t="s">
        <v>645</v>
      </c>
      <c r="M18" s="11"/>
    </row>
    <row r="19" spans="1:13" ht="15.75" x14ac:dyDescent="0.25">
      <c r="A19" s="47" t="s">
        <v>204</v>
      </c>
      <c r="B19" s="47" t="s">
        <v>25</v>
      </c>
      <c r="C19" s="47" t="s">
        <v>205</v>
      </c>
      <c r="D19" s="47" t="s">
        <v>72</v>
      </c>
      <c r="E19" s="31" t="s">
        <v>206</v>
      </c>
      <c r="F19" s="31">
        <v>52</v>
      </c>
      <c r="G19" s="30">
        <f t="shared" si="3"/>
        <v>0.52</v>
      </c>
      <c r="H19" s="30">
        <f t="shared" si="4"/>
        <v>0.71232876712328763</v>
      </c>
      <c r="I19" s="31">
        <v>11</v>
      </c>
      <c r="J19" s="33" t="s">
        <v>645</v>
      </c>
      <c r="M19" s="11"/>
    </row>
    <row r="20" spans="1:13" ht="15.75" x14ac:dyDescent="0.25">
      <c r="A20" s="47" t="s">
        <v>207</v>
      </c>
      <c r="B20" s="47" t="s">
        <v>46</v>
      </c>
      <c r="C20" s="47" t="s">
        <v>208</v>
      </c>
      <c r="D20" s="47" t="s">
        <v>88</v>
      </c>
      <c r="E20" s="31" t="s">
        <v>209</v>
      </c>
      <c r="F20" s="31">
        <v>50</v>
      </c>
      <c r="G20" s="30">
        <f t="shared" si="3"/>
        <v>0.5</v>
      </c>
      <c r="H20" s="30">
        <f t="shared" si="4"/>
        <v>0.68493150684931503</v>
      </c>
      <c r="I20" s="31">
        <v>12</v>
      </c>
      <c r="J20" s="33" t="s">
        <v>645</v>
      </c>
      <c r="M20" s="11"/>
    </row>
    <row r="21" spans="1:13" ht="15.75" x14ac:dyDescent="0.25">
      <c r="A21" s="47" t="s">
        <v>210</v>
      </c>
      <c r="B21" s="47" t="s">
        <v>194</v>
      </c>
      <c r="C21" s="47" t="s">
        <v>146</v>
      </c>
      <c r="D21" s="47" t="s">
        <v>72</v>
      </c>
      <c r="E21" s="31" t="s">
        <v>211</v>
      </c>
      <c r="F21" s="31">
        <v>49</v>
      </c>
      <c r="G21" s="30">
        <f t="shared" si="3"/>
        <v>0.49</v>
      </c>
      <c r="H21" s="30">
        <f t="shared" si="4"/>
        <v>0.67123287671232879</v>
      </c>
      <c r="I21" s="31">
        <v>13</v>
      </c>
      <c r="J21" s="33" t="s">
        <v>645</v>
      </c>
      <c r="M21" s="11"/>
    </row>
    <row r="22" spans="1:13" ht="15.75" x14ac:dyDescent="0.25">
      <c r="A22" s="47" t="s">
        <v>212</v>
      </c>
      <c r="B22" s="47" t="s">
        <v>41</v>
      </c>
      <c r="C22" s="47" t="s">
        <v>18</v>
      </c>
      <c r="D22" s="47" t="s">
        <v>68</v>
      </c>
      <c r="E22" s="31" t="s">
        <v>213</v>
      </c>
      <c r="F22" s="31">
        <v>48</v>
      </c>
      <c r="G22" s="30">
        <f t="shared" si="3"/>
        <v>0.48</v>
      </c>
      <c r="H22" s="30">
        <f t="shared" si="4"/>
        <v>0.65753424657534243</v>
      </c>
      <c r="I22" s="31">
        <v>14</v>
      </c>
      <c r="J22" s="33" t="s">
        <v>645</v>
      </c>
      <c r="M22" s="11"/>
    </row>
    <row r="23" spans="1:13" ht="15.75" x14ac:dyDescent="0.25">
      <c r="A23" s="47" t="s">
        <v>214</v>
      </c>
      <c r="B23" s="47" t="s">
        <v>215</v>
      </c>
      <c r="C23" s="47" t="s">
        <v>21</v>
      </c>
      <c r="D23" s="47" t="s">
        <v>79</v>
      </c>
      <c r="E23" s="31" t="s">
        <v>216</v>
      </c>
      <c r="F23" s="31">
        <v>48</v>
      </c>
      <c r="G23" s="30">
        <f t="shared" si="3"/>
        <v>0.48</v>
      </c>
      <c r="H23" s="30">
        <f t="shared" si="4"/>
        <v>0.65753424657534243</v>
      </c>
      <c r="I23" s="31">
        <v>14</v>
      </c>
      <c r="J23" s="33" t="s">
        <v>645</v>
      </c>
      <c r="M23" s="11"/>
    </row>
    <row r="24" spans="1:13" ht="15.75" x14ac:dyDescent="0.25">
      <c r="A24" s="47" t="s">
        <v>217</v>
      </c>
      <c r="B24" s="47" t="s">
        <v>218</v>
      </c>
      <c r="C24" s="47" t="s">
        <v>134</v>
      </c>
      <c r="D24" s="47" t="s">
        <v>80</v>
      </c>
      <c r="E24" s="31" t="s">
        <v>219</v>
      </c>
      <c r="F24" s="31">
        <v>47</v>
      </c>
      <c r="G24" s="30">
        <f t="shared" si="3"/>
        <v>0.47</v>
      </c>
      <c r="H24" s="30">
        <f t="shared" si="4"/>
        <v>0.64383561643835618</v>
      </c>
      <c r="I24" s="31">
        <v>15</v>
      </c>
      <c r="J24" s="33" t="s">
        <v>645</v>
      </c>
      <c r="M24" s="11"/>
    </row>
    <row r="25" spans="1:13" ht="15.75" x14ac:dyDescent="0.25">
      <c r="A25" s="47" t="s">
        <v>220</v>
      </c>
      <c r="B25" s="47" t="s">
        <v>58</v>
      </c>
      <c r="C25" s="47" t="s">
        <v>56</v>
      </c>
      <c r="D25" s="47" t="s">
        <v>169</v>
      </c>
      <c r="E25" s="31" t="s">
        <v>221</v>
      </c>
      <c r="F25" s="31">
        <v>46</v>
      </c>
      <c r="G25" s="30">
        <f t="shared" si="3"/>
        <v>0.46</v>
      </c>
      <c r="H25" s="30">
        <f t="shared" si="4"/>
        <v>0.63013698630136983</v>
      </c>
      <c r="I25" s="31">
        <v>16</v>
      </c>
      <c r="J25" s="33" t="s">
        <v>645</v>
      </c>
      <c r="M25" s="11"/>
    </row>
    <row r="26" spans="1:13" ht="15.75" x14ac:dyDescent="0.25">
      <c r="A26" s="47" t="s">
        <v>222</v>
      </c>
      <c r="B26" s="47" t="s">
        <v>45</v>
      </c>
      <c r="C26" s="47" t="s">
        <v>55</v>
      </c>
      <c r="D26" s="47" t="s">
        <v>73</v>
      </c>
      <c r="E26" s="31" t="s">
        <v>223</v>
      </c>
      <c r="F26" s="31">
        <v>45</v>
      </c>
      <c r="G26" s="30">
        <f t="shared" si="3"/>
        <v>0.45</v>
      </c>
      <c r="H26" s="30">
        <f t="shared" si="4"/>
        <v>0.61643835616438358</v>
      </c>
      <c r="I26" s="31">
        <v>17</v>
      </c>
      <c r="J26" s="33" t="s">
        <v>645</v>
      </c>
      <c r="M26" s="11"/>
    </row>
    <row r="27" spans="1:13" ht="15.75" x14ac:dyDescent="0.25">
      <c r="A27" s="47" t="s">
        <v>224</v>
      </c>
      <c r="B27" s="47" t="s">
        <v>225</v>
      </c>
      <c r="C27" s="47" t="s">
        <v>52</v>
      </c>
      <c r="D27" s="47" t="s">
        <v>72</v>
      </c>
      <c r="E27" s="31" t="s">
        <v>226</v>
      </c>
      <c r="F27" s="31">
        <v>41</v>
      </c>
      <c r="G27" s="30">
        <f t="shared" si="3"/>
        <v>0.41</v>
      </c>
      <c r="H27" s="30">
        <f t="shared" si="4"/>
        <v>0.56164383561643838</v>
      </c>
      <c r="I27" s="31">
        <v>18</v>
      </c>
      <c r="J27" s="33" t="s">
        <v>645</v>
      </c>
      <c r="M27" s="11"/>
    </row>
    <row r="28" spans="1:13" ht="15.75" x14ac:dyDescent="0.25">
      <c r="A28" s="47" t="s">
        <v>227</v>
      </c>
      <c r="B28" s="47" t="s">
        <v>228</v>
      </c>
      <c r="C28" s="47" t="s">
        <v>36</v>
      </c>
      <c r="D28" s="47" t="s">
        <v>169</v>
      </c>
      <c r="E28" s="31" t="s">
        <v>229</v>
      </c>
      <c r="F28" s="31">
        <v>40</v>
      </c>
      <c r="G28" s="30">
        <f t="shared" si="3"/>
        <v>0.4</v>
      </c>
      <c r="H28" s="30">
        <f t="shared" si="4"/>
        <v>0.54794520547945202</v>
      </c>
      <c r="I28" s="31">
        <v>19</v>
      </c>
      <c r="J28" s="33" t="s">
        <v>645</v>
      </c>
      <c r="M28" s="11"/>
    </row>
    <row r="29" spans="1:13" ht="15.75" x14ac:dyDescent="0.25">
      <c r="A29" s="47" t="s">
        <v>230</v>
      </c>
      <c r="B29" s="47" t="s">
        <v>41</v>
      </c>
      <c r="C29" s="47" t="s">
        <v>14</v>
      </c>
      <c r="D29" s="47" t="s">
        <v>68</v>
      </c>
      <c r="E29" s="31" t="s">
        <v>231</v>
      </c>
      <c r="F29" s="31">
        <v>40</v>
      </c>
      <c r="G29" s="30">
        <f t="shared" si="3"/>
        <v>0.4</v>
      </c>
      <c r="H29" s="30">
        <f t="shared" si="4"/>
        <v>0.54794520547945202</v>
      </c>
      <c r="I29" s="31">
        <v>19</v>
      </c>
      <c r="J29" s="33" t="s">
        <v>645</v>
      </c>
      <c r="M29" s="11"/>
    </row>
    <row r="30" spans="1:13" ht="15.75" x14ac:dyDescent="0.25">
      <c r="A30" s="47" t="s">
        <v>232</v>
      </c>
      <c r="B30" s="47" t="s">
        <v>233</v>
      </c>
      <c r="C30" s="47" t="s">
        <v>234</v>
      </c>
      <c r="D30" s="47" t="s">
        <v>67</v>
      </c>
      <c r="E30" s="31" t="s">
        <v>235</v>
      </c>
      <c r="F30" s="31">
        <v>39</v>
      </c>
      <c r="G30" s="30">
        <f t="shared" si="3"/>
        <v>0.39</v>
      </c>
      <c r="H30" s="30">
        <f t="shared" si="4"/>
        <v>0.53424657534246578</v>
      </c>
      <c r="I30" s="31">
        <v>20</v>
      </c>
      <c r="J30" s="33" t="s">
        <v>645</v>
      </c>
      <c r="M30" s="11"/>
    </row>
    <row r="31" spans="1:13" ht="15.75" x14ac:dyDescent="0.25">
      <c r="A31" s="47" t="s">
        <v>236</v>
      </c>
      <c r="B31" s="47" t="s">
        <v>23</v>
      </c>
      <c r="C31" s="47" t="s">
        <v>14</v>
      </c>
      <c r="D31" s="47" t="s">
        <v>169</v>
      </c>
      <c r="E31" s="31" t="s">
        <v>237</v>
      </c>
      <c r="F31" s="31">
        <v>39</v>
      </c>
      <c r="G31" s="30">
        <f t="shared" si="3"/>
        <v>0.39</v>
      </c>
      <c r="H31" s="30">
        <f t="shared" si="4"/>
        <v>0.53424657534246578</v>
      </c>
      <c r="I31" s="31">
        <v>20</v>
      </c>
      <c r="J31" s="33" t="s">
        <v>645</v>
      </c>
      <c r="M31" s="11"/>
    </row>
    <row r="32" spans="1:13" ht="15.75" x14ac:dyDescent="0.25">
      <c r="A32" s="47" t="s">
        <v>238</v>
      </c>
      <c r="B32" s="47" t="s">
        <v>239</v>
      </c>
      <c r="C32" s="47" t="s">
        <v>240</v>
      </c>
      <c r="D32" s="47" t="s">
        <v>73</v>
      </c>
      <c r="E32" s="31" t="s">
        <v>241</v>
      </c>
      <c r="F32" s="31">
        <v>39</v>
      </c>
      <c r="G32" s="30">
        <f t="shared" si="3"/>
        <v>0.39</v>
      </c>
      <c r="H32" s="30">
        <f t="shared" si="4"/>
        <v>0.53424657534246578</v>
      </c>
      <c r="I32" s="31">
        <v>20</v>
      </c>
      <c r="J32" s="33" t="s">
        <v>645</v>
      </c>
      <c r="M32" s="11"/>
    </row>
    <row r="33" spans="1:13" ht="15.75" x14ac:dyDescent="0.25">
      <c r="A33" s="47" t="s">
        <v>224</v>
      </c>
      <c r="B33" s="47" t="s">
        <v>160</v>
      </c>
      <c r="C33" s="47" t="s">
        <v>37</v>
      </c>
      <c r="D33" s="47" t="s">
        <v>70</v>
      </c>
      <c r="E33" s="31" t="s">
        <v>242</v>
      </c>
      <c r="F33" s="31">
        <v>37</v>
      </c>
      <c r="G33" s="30">
        <f t="shared" si="3"/>
        <v>0.37</v>
      </c>
      <c r="H33" s="30">
        <f t="shared" si="4"/>
        <v>0.50684931506849318</v>
      </c>
      <c r="I33" s="31">
        <v>21</v>
      </c>
      <c r="J33" s="33" t="s">
        <v>645</v>
      </c>
      <c r="M33" s="11"/>
    </row>
    <row r="34" spans="1:13" ht="15.75" x14ac:dyDescent="0.25">
      <c r="A34" s="47" t="s">
        <v>243</v>
      </c>
      <c r="B34" s="47" t="s">
        <v>157</v>
      </c>
      <c r="C34" s="47" t="s">
        <v>97</v>
      </c>
      <c r="D34" s="47" t="s">
        <v>169</v>
      </c>
      <c r="E34" s="31" t="s">
        <v>244</v>
      </c>
      <c r="F34" s="31">
        <v>37</v>
      </c>
      <c r="G34" s="30">
        <f t="shared" si="3"/>
        <v>0.37</v>
      </c>
      <c r="H34" s="30">
        <f t="shared" si="4"/>
        <v>0.50684931506849318</v>
      </c>
      <c r="I34" s="31">
        <v>21</v>
      </c>
      <c r="J34" s="33" t="s">
        <v>645</v>
      </c>
      <c r="M34" s="11"/>
    </row>
    <row r="35" spans="1:13" ht="15.75" x14ac:dyDescent="0.25">
      <c r="A35" s="47" t="s">
        <v>245</v>
      </c>
      <c r="B35" s="47" t="s">
        <v>246</v>
      </c>
      <c r="C35" s="47" t="s">
        <v>247</v>
      </c>
      <c r="D35" s="47" t="s">
        <v>73</v>
      </c>
      <c r="E35" s="31" t="s">
        <v>248</v>
      </c>
      <c r="F35" s="31">
        <v>37</v>
      </c>
      <c r="G35" s="30">
        <f t="shared" si="3"/>
        <v>0.37</v>
      </c>
      <c r="H35" s="30">
        <f t="shared" si="4"/>
        <v>0.50684931506849318</v>
      </c>
      <c r="I35" s="31">
        <v>21</v>
      </c>
      <c r="J35" s="33" t="s">
        <v>645</v>
      </c>
      <c r="M35" s="11"/>
    </row>
    <row r="36" spans="1:13" ht="15.75" x14ac:dyDescent="0.25">
      <c r="A36" s="47" t="s">
        <v>249</v>
      </c>
      <c r="B36" s="47" t="s">
        <v>46</v>
      </c>
      <c r="C36" s="47" t="s">
        <v>250</v>
      </c>
      <c r="D36" s="47" t="s">
        <v>68</v>
      </c>
      <c r="E36" s="31" t="s">
        <v>251</v>
      </c>
      <c r="F36" s="31">
        <v>36</v>
      </c>
      <c r="G36" s="30">
        <f t="shared" si="3"/>
        <v>0.36</v>
      </c>
      <c r="H36" s="30">
        <f t="shared" si="4"/>
        <v>0.49315068493150682</v>
      </c>
      <c r="I36" s="31">
        <v>22</v>
      </c>
      <c r="J36" s="33" t="s">
        <v>645</v>
      </c>
      <c r="M36" s="11"/>
    </row>
    <row r="37" spans="1:13" ht="15.75" x14ac:dyDescent="0.25">
      <c r="A37" s="47" t="s">
        <v>252</v>
      </c>
      <c r="B37" s="47" t="s">
        <v>253</v>
      </c>
      <c r="C37" s="47" t="s">
        <v>146</v>
      </c>
      <c r="D37" s="47" t="s">
        <v>169</v>
      </c>
      <c r="E37" s="31" t="s">
        <v>254</v>
      </c>
      <c r="F37" s="31">
        <v>34</v>
      </c>
      <c r="G37" s="30">
        <f t="shared" si="3"/>
        <v>0.34</v>
      </c>
      <c r="H37" s="30">
        <f t="shared" si="4"/>
        <v>0.46575342465753422</v>
      </c>
      <c r="I37" s="31">
        <v>23</v>
      </c>
      <c r="J37" s="33" t="s">
        <v>645</v>
      </c>
      <c r="M37" s="11"/>
    </row>
    <row r="38" spans="1:13" ht="15.75" x14ac:dyDescent="0.25">
      <c r="A38" s="47" t="s">
        <v>255</v>
      </c>
      <c r="B38" s="47" t="s">
        <v>256</v>
      </c>
      <c r="C38" s="47" t="s">
        <v>97</v>
      </c>
      <c r="D38" s="47" t="s">
        <v>68</v>
      </c>
      <c r="E38" s="31" t="s">
        <v>257</v>
      </c>
      <c r="F38" s="31">
        <v>34</v>
      </c>
      <c r="G38" s="30">
        <f t="shared" si="3"/>
        <v>0.34</v>
      </c>
      <c r="H38" s="30">
        <f t="shared" si="4"/>
        <v>0.46575342465753422</v>
      </c>
      <c r="I38" s="31">
        <v>23</v>
      </c>
      <c r="J38" s="33" t="s">
        <v>645</v>
      </c>
      <c r="M38" s="11"/>
    </row>
    <row r="39" spans="1:13" ht="15.75" x14ac:dyDescent="0.25">
      <c r="A39" s="47" t="s">
        <v>258</v>
      </c>
      <c r="B39" s="47" t="s">
        <v>259</v>
      </c>
      <c r="C39" s="47" t="s">
        <v>132</v>
      </c>
      <c r="D39" s="47" t="s">
        <v>68</v>
      </c>
      <c r="E39" s="31" t="s">
        <v>260</v>
      </c>
      <c r="F39" s="31">
        <v>29</v>
      </c>
      <c r="G39" s="30">
        <f t="shared" si="3"/>
        <v>0.28999999999999998</v>
      </c>
      <c r="H39" s="30">
        <f t="shared" si="4"/>
        <v>0.39726027397260272</v>
      </c>
      <c r="I39" s="31">
        <v>24</v>
      </c>
      <c r="J39" s="33" t="s">
        <v>645</v>
      </c>
      <c r="M39" s="11"/>
    </row>
    <row r="40" spans="1:13" ht="15.75" x14ac:dyDescent="0.25">
      <c r="A40" s="47" t="s">
        <v>261</v>
      </c>
      <c r="B40" s="47" t="s">
        <v>262</v>
      </c>
      <c r="C40" s="47" t="s">
        <v>144</v>
      </c>
      <c r="D40" s="47" t="s">
        <v>72</v>
      </c>
      <c r="E40" s="31" t="s">
        <v>263</v>
      </c>
      <c r="F40" s="31">
        <v>28</v>
      </c>
      <c r="G40" s="30">
        <f t="shared" si="3"/>
        <v>0.28000000000000003</v>
      </c>
      <c r="H40" s="30">
        <f t="shared" si="4"/>
        <v>0.38356164383561642</v>
      </c>
      <c r="I40" s="31">
        <v>25</v>
      </c>
      <c r="J40" s="33" t="s">
        <v>645</v>
      </c>
      <c r="M40" s="11"/>
    </row>
    <row r="41" spans="1:13" ht="15.75" x14ac:dyDescent="0.25">
      <c r="A41" s="47" t="s">
        <v>264</v>
      </c>
      <c r="B41" s="47" t="s">
        <v>265</v>
      </c>
      <c r="C41" s="47" t="s">
        <v>266</v>
      </c>
      <c r="D41" s="47" t="s">
        <v>67</v>
      </c>
      <c r="E41" s="31" t="s">
        <v>267</v>
      </c>
      <c r="F41" s="31">
        <v>28</v>
      </c>
      <c r="G41" s="30">
        <f t="shared" si="3"/>
        <v>0.28000000000000003</v>
      </c>
      <c r="H41" s="30">
        <f t="shared" si="4"/>
        <v>0.38356164383561642</v>
      </c>
      <c r="I41" s="31">
        <v>25</v>
      </c>
      <c r="J41" s="33" t="s">
        <v>645</v>
      </c>
      <c r="M41" s="11"/>
    </row>
    <row r="42" spans="1:13" ht="15.75" x14ac:dyDescent="0.25">
      <c r="A42" s="47" t="s">
        <v>268</v>
      </c>
      <c r="B42" s="47" t="s">
        <v>59</v>
      </c>
      <c r="C42" s="47" t="s">
        <v>97</v>
      </c>
      <c r="D42" s="47" t="s">
        <v>88</v>
      </c>
      <c r="E42" s="31" t="s">
        <v>269</v>
      </c>
      <c r="F42" s="31">
        <v>25</v>
      </c>
      <c r="G42" s="30">
        <f t="shared" si="3"/>
        <v>0.25</v>
      </c>
      <c r="H42" s="30">
        <f t="shared" si="4"/>
        <v>0.34246575342465752</v>
      </c>
      <c r="I42" s="31">
        <v>26</v>
      </c>
      <c r="J42" s="33" t="s">
        <v>645</v>
      </c>
      <c r="M42" s="11"/>
    </row>
    <row r="43" spans="1:13" ht="15.75" x14ac:dyDescent="0.25">
      <c r="A43" s="47" t="s">
        <v>270</v>
      </c>
      <c r="B43" s="47" t="s">
        <v>51</v>
      </c>
      <c r="C43" s="47" t="s">
        <v>36</v>
      </c>
      <c r="D43" s="47" t="s">
        <v>88</v>
      </c>
      <c r="E43" s="31" t="s">
        <v>271</v>
      </c>
      <c r="F43" s="31">
        <v>25</v>
      </c>
      <c r="G43" s="30">
        <f t="shared" si="3"/>
        <v>0.25</v>
      </c>
      <c r="H43" s="30">
        <f t="shared" si="4"/>
        <v>0.34246575342465752</v>
      </c>
      <c r="I43" s="31">
        <v>26</v>
      </c>
      <c r="J43" s="33" t="s">
        <v>645</v>
      </c>
      <c r="M43" s="11"/>
    </row>
    <row r="44" spans="1:13" ht="15.75" x14ac:dyDescent="0.25">
      <c r="A44" s="47" t="s">
        <v>224</v>
      </c>
      <c r="B44" s="47" t="s">
        <v>160</v>
      </c>
      <c r="C44" s="47" t="s">
        <v>16</v>
      </c>
      <c r="D44" s="47" t="s">
        <v>70</v>
      </c>
      <c r="E44" s="31" t="s">
        <v>272</v>
      </c>
      <c r="F44" s="31">
        <v>23</v>
      </c>
      <c r="G44" s="30">
        <f t="shared" si="3"/>
        <v>0.23</v>
      </c>
      <c r="H44" s="30">
        <f t="shared" si="4"/>
        <v>0.31506849315068491</v>
      </c>
      <c r="I44" s="31">
        <v>27</v>
      </c>
      <c r="J44" s="33" t="s">
        <v>645</v>
      </c>
      <c r="M44" s="11"/>
    </row>
    <row r="45" spans="1:13" ht="15.75" x14ac:dyDescent="0.25">
      <c r="A45" s="47" t="s">
        <v>273</v>
      </c>
      <c r="B45" s="47" t="s">
        <v>81</v>
      </c>
      <c r="C45" s="47" t="s">
        <v>38</v>
      </c>
      <c r="D45" s="47" t="s">
        <v>73</v>
      </c>
      <c r="E45" s="31" t="s">
        <v>274</v>
      </c>
      <c r="F45" s="31">
        <v>21</v>
      </c>
      <c r="G45" s="30">
        <f t="shared" si="3"/>
        <v>0.21</v>
      </c>
      <c r="H45" s="30">
        <f t="shared" si="4"/>
        <v>0.28767123287671231</v>
      </c>
      <c r="I45" s="31">
        <v>28</v>
      </c>
      <c r="J45" s="33" t="s">
        <v>645</v>
      </c>
      <c r="M45" s="11"/>
    </row>
    <row r="46" spans="1:13" ht="15.75" x14ac:dyDescent="0.25">
      <c r="A46" s="47" t="s">
        <v>275</v>
      </c>
      <c r="B46" s="47" t="s">
        <v>115</v>
      </c>
      <c r="C46" s="47" t="s">
        <v>24</v>
      </c>
      <c r="D46" s="47" t="s">
        <v>73</v>
      </c>
      <c r="E46" s="31" t="s">
        <v>276</v>
      </c>
      <c r="F46" s="31">
        <v>20</v>
      </c>
      <c r="G46" s="30">
        <f t="shared" si="3"/>
        <v>0.2</v>
      </c>
      <c r="H46" s="30">
        <f t="shared" si="4"/>
        <v>0.27397260273972601</v>
      </c>
      <c r="I46" s="31">
        <v>29</v>
      </c>
      <c r="J46" s="33" t="s">
        <v>645</v>
      </c>
      <c r="M46" s="11"/>
    </row>
    <row r="47" spans="1:13" ht="15.75" x14ac:dyDescent="0.25">
      <c r="A47" s="47" t="s">
        <v>277</v>
      </c>
      <c r="B47" s="47" t="s">
        <v>278</v>
      </c>
      <c r="C47" s="47" t="s">
        <v>18</v>
      </c>
      <c r="D47" s="47" t="s">
        <v>73</v>
      </c>
      <c r="E47" s="31" t="s">
        <v>279</v>
      </c>
      <c r="F47" s="31">
        <v>13</v>
      </c>
      <c r="G47" s="30">
        <f t="shared" si="3"/>
        <v>0.13</v>
      </c>
      <c r="H47" s="30">
        <f t="shared" si="4"/>
        <v>0.17808219178082191</v>
      </c>
      <c r="I47" s="31">
        <v>30</v>
      </c>
      <c r="J47" s="33" t="s">
        <v>645</v>
      </c>
      <c r="M47" s="11"/>
    </row>
    <row r="48" spans="1:13" x14ac:dyDescent="0.25">
      <c r="M48" s="11"/>
    </row>
    <row r="49" spans="1:9" x14ac:dyDescent="0.25">
      <c r="A49" s="55" t="s">
        <v>9</v>
      </c>
      <c r="B49" s="55"/>
      <c r="C49" s="9"/>
      <c r="D49" s="9"/>
      <c r="E49" s="56" t="s">
        <v>49</v>
      </c>
      <c r="F49" s="56"/>
      <c r="G49" s="56"/>
      <c r="H49" s="56"/>
      <c r="I49" s="56"/>
    </row>
  </sheetData>
  <mergeCells count="10">
    <mergeCell ref="I3:I4"/>
    <mergeCell ref="J3:J4"/>
    <mergeCell ref="A49:B49"/>
    <mergeCell ref="E49:I49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0"/>
  <sheetViews>
    <sheetView workbookViewId="0">
      <selection activeCell="A5" sqref="A5:J48"/>
    </sheetView>
  </sheetViews>
  <sheetFormatPr defaultColWidth="9.140625" defaultRowHeight="15" x14ac:dyDescent="0.25"/>
  <cols>
    <col min="1" max="1" width="20.140625" style="1" bestFit="1" customWidth="1"/>
    <col min="2" max="2" width="13.28515625" style="1" customWidth="1"/>
    <col min="3" max="3" width="17.140625" style="1" customWidth="1"/>
    <col min="4" max="4" width="38" style="1" customWidth="1"/>
    <col min="5" max="5" width="13.7109375" style="4" customWidth="1"/>
    <col min="6" max="6" width="7" style="4" customWidth="1"/>
    <col min="7" max="7" width="14.5703125" style="4" bestFit="1" customWidth="1"/>
    <col min="8" max="8" width="16.5703125" style="4" bestFit="1" customWidth="1"/>
    <col min="9" max="9" width="8.28515625" style="4" bestFit="1" customWidth="1"/>
    <col min="10" max="10" width="12" style="4" bestFit="1" customWidth="1"/>
    <col min="11" max="16384" width="9.140625" style="1"/>
  </cols>
  <sheetData>
    <row r="1" spans="1:12" x14ac:dyDescent="0.25">
      <c r="A1" s="5" t="s">
        <v>5</v>
      </c>
      <c r="B1" s="6">
        <v>100</v>
      </c>
      <c r="C1" s="5"/>
      <c r="D1" s="5"/>
      <c r="E1" s="7"/>
      <c r="F1" s="7"/>
      <c r="G1" s="7"/>
      <c r="H1" s="7"/>
      <c r="I1" s="7"/>
      <c r="J1" s="7"/>
      <c r="K1" s="5"/>
    </row>
    <row r="2" spans="1:12" x14ac:dyDescent="0.25">
      <c r="A2" s="5"/>
      <c r="B2" s="5"/>
      <c r="C2" s="5"/>
      <c r="D2" s="5"/>
      <c r="E2" s="7"/>
      <c r="F2" s="7"/>
      <c r="G2" s="7"/>
      <c r="H2" s="7"/>
      <c r="I2" s="7"/>
      <c r="J2" s="7"/>
      <c r="K2" s="5"/>
    </row>
    <row r="3" spans="1:12" x14ac:dyDescent="0.25">
      <c r="A3" s="57" t="s">
        <v>1</v>
      </c>
      <c r="B3" s="51" t="s">
        <v>2</v>
      </c>
      <c r="C3" s="51" t="s">
        <v>3</v>
      </c>
      <c r="D3" s="51" t="s">
        <v>4</v>
      </c>
      <c r="E3" s="51" t="s">
        <v>0</v>
      </c>
      <c r="F3" s="51" t="s">
        <v>6</v>
      </c>
      <c r="G3" s="51"/>
      <c r="H3" s="51"/>
      <c r="I3" s="51" t="s">
        <v>7</v>
      </c>
      <c r="J3" s="53" t="s">
        <v>10</v>
      </c>
      <c r="K3" s="5"/>
    </row>
    <row r="4" spans="1:12" x14ac:dyDescent="0.25">
      <c r="A4" s="58"/>
      <c r="B4" s="52"/>
      <c r="C4" s="52"/>
      <c r="D4" s="52"/>
      <c r="E4" s="52"/>
      <c r="F4" s="8" t="s">
        <v>8</v>
      </c>
      <c r="G4" s="8" t="s">
        <v>11</v>
      </c>
      <c r="H4" s="8" t="s">
        <v>12</v>
      </c>
      <c r="I4" s="52"/>
      <c r="J4" s="54"/>
      <c r="K4" s="5"/>
    </row>
    <row r="5" spans="1:12" ht="15.75" x14ac:dyDescent="0.25">
      <c r="A5" s="43" t="s">
        <v>280</v>
      </c>
      <c r="B5" s="43" t="s">
        <v>82</v>
      </c>
      <c r="C5" s="43" t="s">
        <v>97</v>
      </c>
      <c r="D5" s="43" t="s">
        <v>79</v>
      </c>
      <c r="E5" s="13" t="s">
        <v>281</v>
      </c>
      <c r="F5" s="40">
        <v>84</v>
      </c>
      <c r="G5" s="30">
        <f>F5/$B$1</f>
        <v>0.84</v>
      </c>
      <c r="H5" s="30"/>
      <c r="I5" s="31">
        <v>1</v>
      </c>
      <c r="J5" s="12" t="s">
        <v>643</v>
      </c>
      <c r="K5" s="5"/>
    </row>
    <row r="6" spans="1:12" ht="15.75" x14ac:dyDescent="0.25">
      <c r="A6" s="23" t="s">
        <v>105</v>
      </c>
      <c r="B6" s="23" t="s">
        <v>282</v>
      </c>
      <c r="C6" s="23" t="s">
        <v>37</v>
      </c>
      <c r="D6" s="13" t="s">
        <v>88</v>
      </c>
      <c r="E6" s="13" t="s">
        <v>283</v>
      </c>
      <c r="F6" s="40">
        <v>73</v>
      </c>
      <c r="G6" s="30">
        <f>F6/$B$1</f>
        <v>0.73</v>
      </c>
      <c r="H6" s="30">
        <f>F6/$F$5</f>
        <v>0.86904761904761907</v>
      </c>
      <c r="I6" s="31">
        <v>2</v>
      </c>
      <c r="J6" s="12" t="s">
        <v>644</v>
      </c>
      <c r="K6" s="5"/>
      <c r="L6" s="11"/>
    </row>
    <row r="7" spans="1:12" ht="15.75" x14ac:dyDescent="0.25">
      <c r="A7" s="48" t="s">
        <v>108</v>
      </c>
      <c r="B7" s="48" t="s">
        <v>58</v>
      </c>
      <c r="C7" s="48" t="s">
        <v>37</v>
      </c>
      <c r="D7" s="24" t="s">
        <v>68</v>
      </c>
      <c r="E7" s="24" t="s">
        <v>284</v>
      </c>
      <c r="F7" s="46">
        <v>73</v>
      </c>
      <c r="G7" s="49">
        <f>F7/$B$1</f>
        <v>0.73</v>
      </c>
      <c r="H7" s="49">
        <f>F7/$F$5</f>
        <v>0.86904761904761907</v>
      </c>
      <c r="I7" s="46">
        <v>2</v>
      </c>
      <c r="J7" s="12" t="s">
        <v>644</v>
      </c>
      <c r="K7" s="5"/>
      <c r="L7" s="11"/>
    </row>
    <row r="8" spans="1:12" ht="15.75" x14ac:dyDescent="0.25">
      <c r="A8" s="12" t="s">
        <v>285</v>
      </c>
      <c r="B8" s="13" t="s">
        <v>13</v>
      </c>
      <c r="C8" s="13" t="s">
        <v>286</v>
      </c>
      <c r="D8" s="13" t="s">
        <v>68</v>
      </c>
      <c r="E8" s="13" t="s">
        <v>287</v>
      </c>
      <c r="F8" s="40">
        <v>71</v>
      </c>
      <c r="G8" s="30">
        <f t="shared" ref="G8:G20" si="0">F8/$B$1</f>
        <v>0.71</v>
      </c>
      <c r="H8" s="30">
        <f t="shared" ref="H8:H20" si="1">F8/$F$5</f>
        <v>0.84523809523809523</v>
      </c>
      <c r="I8" s="31">
        <v>3</v>
      </c>
      <c r="J8" s="12" t="s">
        <v>644</v>
      </c>
      <c r="K8" s="5"/>
      <c r="L8" s="11"/>
    </row>
    <row r="9" spans="1:12" ht="15.75" x14ac:dyDescent="0.25">
      <c r="A9" s="13" t="s">
        <v>112</v>
      </c>
      <c r="B9" s="13" t="s">
        <v>288</v>
      </c>
      <c r="C9" s="13" t="s">
        <v>113</v>
      </c>
      <c r="D9" s="13" t="s">
        <v>73</v>
      </c>
      <c r="E9" s="13" t="s">
        <v>289</v>
      </c>
      <c r="F9" s="40">
        <v>69</v>
      </c>
      <c r="G9" s="30">
        <f t="shared" si="0"/>
        <v>0.69</v>
      </c>
      <c r="H9" s="30">
        <f t="shared" si="1"/>
        <v>0.8214285714285714</v>
      </c>
      <c r="I9" s="31">
        <v>4</v>
      </c>
      <c r="J9" s="12" t="s">
        <v>644</v>
      </c>
      <c r="K9" s="5"/>
      <c r="L9" s="11"/>
    </row>
    <row r="10" spans="1:12" ht="15.75" x14ac:dyDescent="0.25">
      <c r="A10" s="12" t="s">
        <v>290</v>
      </c>
      <c r="B10" s="13" t="s">
        <v>291</v>
      </c>
      <c r="C10" s="13" t="s">
        <v>292</v>
      </c>
      <c r="D10" s="13" t="s">
        <v>70</v>
      </c>
      <c r="E10" s="13" t="s">
        <v>293</v>
      </c>
      <c r="F10" s="40">
        <v>68</v>
      </c>
      <c r="G10" s="30">
        <f t="shared" si="0"/>
        <v>0.68</v>
      </c>
      <c r="H10" s="30">
        <f t="shared" si="1"/>
        <v>0.80952380952380953</v>
      </c>
      <c r="I10" s="31">
        <v>5</v>
      </c>
      <c r="J10" s="12" t="s">
        <v>644</v>
      </c>
      <c r="K10" s="5"/>
      <c r="L10" s="11"/>
    </row>
    <row r="11" spans="1:12" ht="15.75" x14ac:dyDescent="0.25">
      <c r="A11" s="13" t="s">
        <v>122</v>
      </c>
      <c r="B11" s="13" t="s">
        <v>95</v>
      </c>
      <c r="C11" s="13" t="s">
        <v>111</v>
      </c>
      <c r="D11" s="13" t="s">
        <v>65</v>
      </c>
      <c r="E11" s="13" t="s">
        <v>294</v>
      </c>
      <c r="F11" s="40">
        <v>67</v>
      </c>
      <c r="G11" s="30">
        <f t="shared" si="0"/>
        <v>0.67</v>
      </c>
      <c r="H11" s="30">
        <f t="shared" si="1"/>
        <v>0.79761904761904767</v>
      </c>
      <c r="I11" s="31">
        <v>6</v>
      </c>
      <c r="J11" s="12" t="s">
        <v>644</v>
      </c>
      <c r="K11" s="5"/>
      <c r="L11" s="11"/>
    </row>
    <row r="12" spans="1:12" ht="15.75" x14ac:dyDescent="0.25">
      <c r="A12" s="24" t="s">
        <v>120</v>
      </c>
      <c r="B12" s="24" t="s">
        <v>58</v>
      </c>
      <c r="C12" s="24" t="s">
        <v>121</v>
      </c>
      <c r="D12" s="24" t="s">
        <v>72</v>
      </c>
      <c r="E12" s="24" t="s">
        <v>295</v>
      </c>
      <c r="F12" s="46">
        <v>66</v>
      </c>
      <c r="G12" s="49">
        <f t="shared" ref="G12" si="2">F12/$B$1</f>
        <v>0.66</v>
      </c>
      <c r="H12" s="49">
        <f t="shared" ref="H12" si="3">F12/$F$5</f>
        <v>0.7857142857142857</v>
      </c>
      <c r="I12" s="46">
        <v>7</v>
      </c>
      <c r="J12" s="12" t="s">
        <v>644</v>
      </c>
      <c r="K12" s="5"/>
      <c r="L12" s="11"/>
    </row>
    <row r="13" spans="1:12" ht="15.75" x14ac:dyDescent="0.25">
      <c r="A13" s="23" t="s">
        <v>114</v>
      </c>
      <c r="B13" s="23" t="s">
        <v>115</v>
      </c>
      <c r="C13" s="23" t="s">
        <v>28</v>
      </c>
      <c r="D13" s="13" t="s">
        <v>79</v>
      </c>
      <c r="E13" s="13" t="s">
        <v>296</v>
      </c>
      <c r="F13" s="40">
        <v>65</v>
      </c>
      <c r="G13" s="30">
        <f t="shared" si="0"/>
        <v>0.65</v>
      </c>
      <c r="H13" s="30">
        <f t="shared" si="1"/>
        <v>0.77380952380952384</v>
      </c>
      <c r="I13" s="31">
        <v>8</v>
      </c>
      <c r="J13" s="12" t="s">
        <v>644</v>
      </c>
      <c r="K13" s="5"/>
      <c r="L13" s="11"/>
    </row>
    <row r="14" spans="1:12" ht="15.75" x14ac:dyDescent="0.25">
      <c r="A14" s="14" t="s">
        <v>116</v>
      </c>
      <c r="B14" s="14" t="s">
        <v>81</v>
      </c>
      <c r="C14" s="14" t="s">
        <v>28</v>
      </c>
      <c r="D14" s="13" t="s">
        <v>70</v>
      </c>
      <c r="E14" s="13" t="s">
        <v>297</v>
      </c>
      <c r="F14" s="40">
        <v>64</v>
      </c>
      <c r="G14" s="30">
        <f t="shared" si="0"/>
        <v>0.64</v>
      </c>
      <c r="H14" s="30">
        <f t="shared" si="1"/>
        <v>0.76190476190476186</v>
      </c>
      <c r="I14" s="31">
        <v>9</v>
      </c>
      <c r="J14" s="12" t="s">
        <v>644</v>
      </c>
      <c r="K14" s="5"/>
      <c r="L14" s="11"/>
    </row>
    <row r="15" spans="1:12" ht="15.75" x14ac:dyDescent="0.25">
      <c r="A15" s="13" t="s">
        <v>298</v>
      </c>
      <c r="B15" s="13" t="s">
        <v>41</v>
      </c>
      <c r="C15" s="13" t="s">
        <v>24</v>
      </c>
      <c r="D15" s="13" t="s">
        <v>68</v>
      </c>
      <c r="E15" s="13" t="s">
        <v>299</v>
      </c>
      <c r="F15" s="40">
        <v>63</v>
      </c>
      <c r="G15" s="30">
        <f t="shared" si="0"/>
        <v>0.63</v>
      </c>
      <c r="H15" s="30">
        <f t="shared" si="1"/>
        <v>0.75</v>
      </c>
      <c r="I15" s="31">
        <v>10</v>
      </c>
      <c r="J15" s="12" t="s">
        <v>644</v>
      </c>
      <c r="K15" s="5"/>
      <c r="L15" s="11"/>
    </row>
    <row r="16" spans="1:12" ht="15.75" x14ac:dyDescent="0.25">
      <c r="A16" s="28" t="s">
        <v>300</v>
      </c>
      <c r="B16" s="28" t="s">
        <v>262</v>
      </c>
      <c r="C16" s="28" t="s">
        <v>75</v>
      </c>
      <c r="D16" s="13" t="s">
        <v>68</v>
      </c>
      <c r="E16" s="13" t="s">
        <v>301</v>
      </c>
      <c r="F16" s="40">
        <v>62</v>
      </c>
      <c r="G16" s="30">
        <f t="shared" si="0"/>
        <v>0.62</v>
      </c>
      <c r="H16" s="30">
        <f t="shared" si="1"/>
        <v>0.73809523809523814</v>
      </c>
      <c r="I16" s="31">
        <v>11</v>
      </c>
      <c r="J16" s="12" t="s">
        <v>645</v>
      </c>
      <c r="K16" s="5"/>
      <c r="L16" s="11"/>
    </row>
    <row r="17" spans="1:12" ht="15.75" x14ac:dyDescent="0.25">
      <c r="A17" s="14" t="s">
        <v>106</v>
      </c>
      <c r="B17" s="14" t="s">
        <v>34</v>
      </c>
      <c r="C17" s="14" t="s">
        <v>107</v>
      </c>
      <c r="D17" s="13" t="s">
        <v>73</v>
      </c>
      <c r="E17" s="13" t="s">
        <v>302</v>
      </c>
      <c r="F17" s="40">
        <v>61</v>
      </c>
      <c r="G17" s="30">
        <f t="shared" si="0"/>
        <v>0.61</v>
      </c>
      <c r="H17" s="30">
        <f t="shared" si="1"/>
        <v>0.72619047619047616</v>
      </c>
      <c r="I17" s="31">
        <v>12</v>
      </c>
      <c r="J17" s="12" t="s">
        <v>645</v>
      </c>
      <c r="K17" s="5"/>
      <c r="L17" s="11"/>
    </row>
    <row r="18" spans="1:12" ht="15.75" x14ac:dyDescent="0.25">
      <c r="A18" s="20" t="s">
        <v>108</v>
      </c>
      <c r="B18" s="20" t="s">
        <v>81</v>
      </c>
      <c r="C18" s="20" t="s">
        <v>16</v>
      </c>
      <c r="D18" s="13" t="s">
        <v>72</v>
      </c>
      <c r="E18" s="13" t="s">
        <v>303</v>
      </c>
      <c r="F18" s="40">
        <v>58</v>
      </c>
      <c r="G18" s="30">
        <f t="shared" si="0"/>
        <v>0.57999999999999996</v>
      </c>
      <c r="H18" s="30">
        <f t="shared" si="1"/>
        <v>0.69047619047619047</v>
      </c>
      <c r="I18" s="31">
        <v>13</v>
      </c>
      <c r="J18" s="12" t="s">
        <v>645</v>
      </c>
      <c r="K18" s="5"/>
      <c r="L18" s="11"/>
    </row>
    <row r="19" spans="1:12" ht="15.75" x14ac:dyDescent="0.25">
      <c r="A19" s="23" t="s">
        <v>304</v>
      </c>
      <c r="B19" s="23" t="s">
        <v>58</v>
      </c>
      <c r="C19" s="23" t="s">
        <v>14</v>
      </c>
      <c r="D19" s="13" t="s">
        <v>169</v>
      </c>
      <c r="E19" s="13" t="s">
        <v>305</v>
      </c>
      <c r="F19" s="40">
        <v>57</v>
      </c>
      <c r="G19" s="30">
        <f t="shared" si="0"/>
        <v>0.56999999999999995</v>
      </c>
      <c r="H19" s="30">
        <f t="shared" si="1"/>
        <v>0.6785714285714286</v>
      </c>
      <c r="I19" s="31">
        <v>14</v>
      </c>
      <c r="J19" s="12" t="s">
        <v>645</v>
      </c>
      <c r="K19" s="5"/>
      <c r="L19" s="11"/>
    </row>
    <row r="20" spans="1:12" ht="15.75" x14ac:dyDescent="0.25">
      <c r="A20" s="43" t="s">
        <v>306</v>
      </c>
      <c r="B20" s="43" t="s">
        <v>23</v>
      </c>
      <c r="C20" s="43" t="s">
        <v>57</v>
      </c>
      <c r="D20" s="43" t="s">
        <v>73</v>
      </c>
      <c r="E20" s="13" t="s">
        <v>307</v>
      </c>
      <c r="F20" s="40">
        <v>56</v>
      </c>
      <c r="G20" s="30">
        <f t="shared" si="0"/>
        <v>0.56000000000000005</v>
      </c>
      <c r="H20" s="30">
        <f t="shared" si="1"/>
        <v>0.66666666666666663</v>
      </c>
      <c r="I20" s="31">
        <v>15</v>
      </c>
      <c r="J20" s="12" t="s">
        <v>645</v>
      </c>
      <c r="K20" s="5"/>
      <c r="L20" s="11"/>
    </row>
    <row r="21" spans="1:12" ht="15.75" x14ac:dyDescent="0.25">
      <c r="A21" s="43" t="s">
        <v>308</v>
      </c>
      <c r="B21" s="43" t="s">
        <v>26</v>
      </c>
      <c r="C21" s="43" t="s">
        <v>36</v>
      </c>
      <c r="D21" s="43" t="s">
        <v>68</v>
      </c>
      <c r="E21" s="13" t="s">
        <v>309</v>
      </c>
      <c r="F21" s="40">
        <v>56</v>
      </c>
      <c r="G21" s="30">
        <f t="shared" ref="G21:G33" si="4">F21/$B$1</f>
        <v>0.56000000000000005</v>
      </c>
      <c r="H21" s="30">
        <f t="shared" ref="H21:H33" si="5">F21/$F$5</f>
        <v>0.66666666666666663</v>
      </c>
      <c r="I21" s="31">
        <v>15</v>
      </c>
      <c r="J21" s="12" t="s">
        <v>645</v>
      </c>
      <c r="K21" s="5"/>
      <c r="L21" s="11"/>
    </row>
    <row r="22" spans="1:12" ht="15.75" x14ac:dyDescent="0.25">
      <c r="A22" s="43" t="s">
        <v>78</v>
      </c>
      <c r="B22" s="43" t="s">
        <v>30</v>
      </c>
      <c r="C22" s="43" t="s">
        <v>36</v>
      </c>
      <c r="D22" s="43" t="s">
        <v>169</v>
      </c>
      <c r="E22" s="13" t="s">
        <v>310</v>
      </c>
      <c r="F22" s="40">
        <v>55</v>
      </c>
      <c r="G22" s="30">
        <f t="shared" ref="G22" si="6">F22/$B$1</f>
        <v>0.55000000000000004</v>
      </c>
      <c r="H22" s="30">
        <f t="shared" ref="H22" si="7">F22/$F$5</f>
        <v>0.65476190476190477</v>
      </c>
      <c r="I22" s="31">
        <v>16</v>
      </c>
      <c r="J22" s="12" t="s">
        <v>645</v>
      </c>
      <c r="K22" s="5"/>
      <c r="L22" s="11"/>
    </row>
    <row r="23" spans="1:12" ht="15.75" x14ac:dyDescent="0.25">
      <c r="A23" s="43" t="s">
        <v>311</v>
      </c>
      <c r="B23" s="43" t="s">
        <v>312</v>
      </c>
      <c r="C23" s="43" t="s">
        <v>19</v>
      </c>
      <c r="D23" s="24" t="s">
        <v>76</v>
      </c>
      <c r="E23" s="13" t="s">
        <v>313</v>
      </c>
      <c r="F23" s="40">
        <v>55</v>
      </c>
      <c r="G23" s="30">
        <f t="shared" si="4"/>
        <v>0.55000000000000004</v>
      </c>
      <c r="H23" s="30">
        <f t="shared" si="5"/>
        <v>0.65476190476190477</v>
      </c>
      <c r="I23" s="31">
        <v>16</v>
      </c>
      <c r="J23" s="12" t="s">
        <v>645</v>
      </c>
      <c r="K23" s="5"/>
      <c r="L23" s="11"/>
    </row>
    <row r="24" spans="1:12" ht="15.75" x14ac:dyDescent="0.25">
      <c r="A24" s="43" t="s">
        <v>109</v>
      </c>
      <c r="B24" s="43" t="s">
        <v>51</v>
      </c>
      <c r="C24" s="43" t="s">
        <v>57</v>
      </c>
      <c r="D24" s="43" t="s">
        <v>72</v>
      </c>
      <c r="E24" s="13" t="s">
        <v>314</v>
      </c>
      <c r="F24" s="40">
        <v>54</v>
      </c>
      <c r="G24" s="30">
        <f t="shared" si="4"/>
        <v>0.54</v>
      </c>
      <c r="H24" s="30">
        <f t="shared" si="5"/>
        <v>0.6428571428571429</v>
      </c>
      <c r="I24" s="31">
        <v>17</v>
      </c>
      <c r="J24" s="12" t="s">
        <v>645</v>
      </c>
      <c r="K24" s="5"/>
      <c r="L24" s="11"/>
    </row>
    <row r="25" spans="1:12" ht="15.75" x14ac:dyDescent="0.25">
      <c r="A25" s="14" t="s">
        <v>117</v>
      </c>
      <c r="B25" s="14" t="s">
        <v>118</v>
      </c>
      <c r="C25" s="14" t="s">
        <v>37</v>
      </c>
      <c r="D25" s="13" t="s">
        <v>169</v>
      </c>
      <c r="E25" s="13" t="s">
        <v>315</v>
      </c>
      <c r="F25" s="40">
        <v>54</v>
      </c>
      <c r="G25" s="30">
        <f t="shared" si="4"/>
        <v>0.54</v>
      </c>
      <c r="H25" s="30">
        <f t="shared" si="5"/>
        <v>0.6428571428571429</v>
      </c>
      <c r="I25" s="31">
        <v>17</v>
      </c>
      <c r="J25" s="12" t="s">
        <v>645</v>
      </c>
      <c r="K25" s="5"/>
      <c r="L25" s="11"/>
    </row>
    <row r="26" spans="1:12" ht="15.75" x14ac:dyDescent="0.25">
      <c r="A26" s="14" t="s">
        <v>316</v>
      </c>
      <c r="B26" s="14" t="s">
        <v>48</v>
      </c>
      <c r="C26" s="14" t="s">
        <v>97</v>
      </c>
      <c r="D26" s="13" t="s">
        <v>68</v>
      </c>
      <c r="E26" s="13" t="s">
        <v>317</v>
      </c>
      <c r="F26" s="40">
        <v>53</v>
      </c>
      <c r="G26" s="30">
        <f t="shared" si="4"/>
        <v>0.53</v>
      </c>
      <c r="H26" s="30">
        <f t="shared" si="5"/>
        <v>0.63095238095238093</v>
      </c>
      <c r="I26" s="31">
        <v>18</v>
      </c>
      <c r="J26" s="12" t="s">
        <v>645</v>
      </c>
      <c r="K26" s="5"/>
      <c r="L26" s="11"/>
    </row>
    <row r="27" spans="1:12" ht="15.75" x14ac:dyDescent="0.25">
      <c r="A27" s="13" t="s">
        <v>318</v>
      </c>
      <c r="B27" s="13" t="s">
        <v>34</v>
      </c>
      <c r="C27" s="13" t="s">
        <v>36</v>
      </c>
      <c r="D27" s="13" t="s">
        <v>67</v>
      </c>
      <c r="E27" s="13" t="s">
        <v>319</v>
      </c>
      <c r="F27" s="40">
        <v>51</v>
      </c>
      <c r="G27" s="30">
        <f t="shared" si="4"/>
        <v>0.51</v>
      </c>
      <c r="H27" s="30">
        <f t="shared" si="5"/>
        <v>0.6071428571428571</v>
      </c>
      <c r="I27" s="31">
        <v>19</v>
      </c>
      <c r="J27" s="12" t="s">
        <v>645</v>
      </c>
      <c r="K27" s="5"/>
      <c r="L27" s="11"/>
    </row>
    <row r="28" spans="1:12" ht="15.75" x14ac:dyDescent="0.25">
      <c r="A28" s="20" t="s">
        <v>320</v>
      </c>
      <c r="B28" s="20" t="s">
        <v>157</v>
      </c>
      <c r="C28" s="20" t="s">
        <v>21</v>
      </c>
      <c r="D28" s="13" t="s">
        <v>76</v>
      </c>
      <c r="E28" s="13" t="s">
        <v>321</v>
      </c>
      <c r="F28" s="40">
        <v>51</v>
      </c>
      <c r="G28" s="30">
        <f t="shared" si="4"/>
        <v>0.51</v>
      </c>
      <c r="H28" s="30">
        <f t="shared" si="5"/>
        <v>0.6071428571428571</v>
      </c>
      <c r="I28" s="31">
        <v>19</v>
      </c>
      <c r="J28" s="12" t="s">
        <v>645</v>
      </c>
      <c r="K28" s="5"/>
      <c r="L28" s="11"/>
    </row>
    <row r="29" spans="1:12" ht="15.75" x14ac:dyDescent="0.25">
      <c r="A29" s="12" t="s">
        <v>322</v>
      </c>
      <c r="B29" s="12" t="s">
        <v>323</v>
      </c>
      <c r="C29" s="12" t="s">
        <v>127</v>
      </c>
      <c r="D29" s="12" t="s">
        <v>73</v>
      </c>
      <c r="E29" s="13" t="s">
        <v>324</v>
      </c>
      <c r="F29" s="40">
        <v>51</v>
      </c>
      <c r="G29" s="30">
        <f t="shared" si="4"/>
        <v>0.51</v>
      </c>
      <c r="H29" s="30">
        <f t="shared" si="5"/>
        <v>0.6071428571428571</v>
      </c>
      <c r="I29" s="31">
        <v>19</v>
      </c>
      <c r="J29" s="12" t="s">
        <v>645</v>
      </c>
      <c r="K29" s="5"/>
      <c r="L29" s="11"/>
    </row>
    <row r="30" spans="1:12" ht="15.75" x14ac:dyDescent="0.25">
      <c r="A30" s="12" t="s">
        <v>325</v>
      </c>
      <c r="B30" s="12" t="s">
        <v>152</v>
      </c>
      <c r="C30" s="12" t="s">
        <v>326</v>
      </c>
      <c r="D30" s="12" t="s">
        <v>77</v>
      </c>
      <c r="E30" s="13" t="s">
        <v>327</v>
      </c>
      <c r="F30" s="40">
        <v>50</v>
      </c>
      <c r="G30" s="30">
        <f t="shared" si="4"/>
        <v>0.5</v>
      </c>
      <c r="H30" s="30">
        <f t="shared" si="5"/>
        <v>0.59523809523809523</v>
      </c>
      <c r="I30" s="31">
        <v>20</v>
      </c>
      <c r="J30" s="12" t="s">
        <v>645</v>
      </c>
      <c r="K30" s="5"/>
      <c r="L30" s="11"/>
    </row>
    <row r="31" spans="1:12" ht="15.75" x14ac:dyDescent="0.25">
      <c r="A31" s="14" t="s">
        <v>328</v>
      </c>
      <c r="B31" s="14" t="s">
        <v>228</v>
      </c>
      <c r="C31" s="14" t="s">
        <v>329</v>
      </c>
      <c r="D31" s="13" t="s">
        <v>169</v>
      </c>
      <c r="E31" s="13" t="s">
        <v>330</v>
      </c>
      <c r="F31" s="40">
        <v>49</v>
      </c>
      <c r="G31" s="30">
        <f t="shared" si="4"/>
        <v>0.49</v>
      </c>
      <c r="H31" s="30">
        <f t="shared" si="5"/>
        <v>0.58333333333333337</v>
      </c>
      <c r="I31" s="31">
        <v>21</v>
      </c>
      <c r="J31" s="12" t="s">
        <v>645</v>
      </c>
      <c r="K31" s="5"/>
      <c r="L31" s="11"/>
    </row>
    <row r="32" spans="1:12" ht="15.75" x14ac:dyDescent="0.25">
      <c r="A32" s="13" t="s">
        <v>331</v>
      </c>
      <c r="B32" s="13" t="s">
        <v>155</v>
      </c>
      <c r="C32" s="13" t="s">
        <v>292</v>
      </c>
      <c r="D32" s="13" t="s">
        <v>76</v>
      </c>
      <c r="E32" s="13" t="s">
        <v>332</v>
      </c>
      <c r="F32" s="40">
        <v>49</v>
      </c>
      <c r="G32" s="30">
        <f t="shared" si="4"/>
        <v>0.49</v>
      </c>
      <c r="H32" s="30">
        <f t="shared" si="5"/>
        <v>0.58333333333333337</v>
      </c>
      <c r="I32" s="31">
        <v>21</v>
      </c>
      <c r="J32" s="12" t="s">
        <v>645</v>
      </c>
      <c r="K32" s="5"/>
      <c r="L32" s="11"/>
    </row>
    <row r="33" spans="1:12" ht="15.75" x14ac:dyDescent="0.25">
      <c r="A33" s="23" t="s">
        <v>91</v>
      </c>
      <c r="B33" s="23" t="s">
        <v>138</v>
      </c>
      <c r="C33" s="23" t="s">
        <v>36</v>
      </c>
      <c r="D33" s="13" t="s">
        <v>73</v>
      </c>
      <c r="E33" s="13" t="s">
        <v>333</v>
      </c>
      <c r="F33" s="40">
        <v>49</v>
      </c>
      <c r="G33" s="30">
        <f t="shared" si="4"/>
        <v>0.49</v>
      </c>
      <c r="H33" s="30">
        <f t="shared" si="5"/>
        <v>0.58333333333333337</v>
      </c>
      <c r="I33" s="31">
        <v>21</v>
      </c>
      <c r="J33" s="12" t="s">
        <v>645</v>
      </c>
      <c r="K33" s="5"/>
      <c r="L33" s="11"/>
    </row>
    <row r="34" spans="1:12" ht="15.75" x14ac:dyDescent="0.25">
      <c r="A34" s="44" t="s">
        <v>334</v>
      </c>
      <c r="B34" s="44" t="s">
        <v>335</v>
      </c>
      <c r="C34" s="44" t="s">
        <v>336</v>
      </c>
      <c r="D34" s="44" t="s">
        <v>68</v>
      </c>
      <c r="E34" s="13" t="s">
        <v>337</v>
      </c>
      <c r="F34" s="42">
        <v>48</v>
      </c>
      <c r="G34" s="30">
        <f t="shared" ref="G34:G36" si="8">F34/$B$1</f>
        <v>0.48</v>
      </c>
      <c r="H34" s="30">
        <f t="shared" ref="H34:H36" si="9">F34/$F$5</f>
        <v>0.5714285714285714</v>
      </c>
      <c r="I34" s="31">
        <v>22</v>
      </c>
      <c r="J34" s="12" t="s">
        <v>645</v>
      </c>
      <c r="K34" s="5"/>
      <c r="L34" s="11"/>
    </row>
    <row r="35" spans="1:12" ht="15.75" x14ac:dyDescent="0.25">
      <c r="A35" s="12" t="s">
        <v>338</v>
      </c>
      <c r="B35" s="12" t="s">
        <v>339</v>
      </c>
      <c r="C35" s="12" t="s">
        <v>87</v>
      </c>
      <c r="D35" s="12" t="s">
        <v>73</v>
      </c>
      <c r="E35" s="12" t="s">
        <v>340</v>
      </c>
      <c r="F35" s="31">
        <v>48</v>
      </c>
      <c r="G35" s="30">
        <f t="shared" si="8"/>
        <v>0.48</v>
      </c>
      <c r="H35" s="30">
        <f t="shared" si="9"/>
        <v>0.5714285714285714</v>
      </c>
      <c r="I35" s="31">
        <v>22</v>
      </c>
      <c r="J35" s="12" t="s">
        <v>645</v>
      </c>
      <c r="K35" s="5"/>
      <c r="L35" s="11"/>
    </row>
    <row r="36" spans="1:12" ht="15.75" x14ac:dyDescent="0.25">
      <c r="A36" s="45" t="s">
        <v>341</v>
      </c>
      <c r="B36" s="45" t="s">
        <v>342</v>
      </c>
      <c r="C36" s="45" t="s">
        <v>343</v>
      </c>
      <c r="D36" s="45" t="s">
        <v>77</v>
      </c>
      <c r="E36" s="45" t="s">
        <v>344</v>
      </c>
      <c r="F36" s="31">
        <v>47</v>
      </c>
      <c r="G36" s="30">
        <f t="shared" si="8"/>
        <v>0.47</v>
      </c>
      <c r="H36" s="30">
        <f t="shared" si="9"/>
        <v>0.55952380952380953</v>
      </c>
      <c r="I36" s="31">
        <v>23</v>
      </c>
      <c r="J36" s="12" t="s">
        <v>645</v>
      </c>
      <c r="K36" s="5"/>
      <c r="L36" s="11"/>
    </row>
    <row r="37" spans="1:12" ht="15.75" x14ac:dyDescent="0.25">
      <c r="A37" s="47" t="s">
        <v>345</v>
      </c>
      <c r="B37" s="47" t="s">
        <v>17</v>
      </c>
      <c r="C37" s="47" t="s">
        <v>16</v>
      </c>
      <c r="D37" s="47" t="s">
        <v>73</v>
      </c>
      <c r="E37" s="31" t="s">
        <v>346</v>
      </c>
      <c r="F37" s="31">
        <v>46</v>
      </c>
      <c r="G37" s="30">
        <f t="shared" ref="G37:G48" si="10">F37/$B$1</f>
        <v>0.46</v>
      </c>
      <c r="H37" s="30">
        <f t="shared" ref="H37:H48" si="11">F37/$F$5</f>
        <v>0.54761904761904767</v>
      </c>
      <c r="I37" s="31">
        <v>24</v>
      </c>
      <c r="J37" s="12" t="s">
        <v>645</v>
      </c>
      <c r="L37" s="11"/>
    </row>
    <row r="38" spans="1:12" ht="15.75" x14ac:dyDescent="0.25">
      <c r="A38" s="47" t="s">
        <v>347</v>
      </c>
      <c r="B38" s="47" t="s">
        <v>348</v>
      </c>
      <c r="C38" s="47" t="s">
        <v>349</v>
      </c>
      <c r="D38" s="47" t="s">
        <v>88</v>
      </c>
      <c r="E38" s="31" t="s">
        <v>350</v>
      </c>
      <c r="F38" s="31">
        <v>46</v>
      </c>
      <c r="G38" s="30">
        <f t="shared" si="10"/>
        <v>0.46</v>
      </c>
      <c r="H38" s="30">
        <f t="shared" si="11"/>
        <v>0.54761904761904767</v>
      </c>
      <c r="I38" s="31">
        <v>24</v>
      </c>
      <c r="J38" s="12" t="s">
        <v>645</v>
      </c>
      <c r="L38" s="11"/>
    </row>
    <row r="39" spans="1:12" ht="15.75" x14ac:dyDescent="0.25">
      <c r="A39" s="47" t="s">
        <v>351</v>
      </c>
      <c r="B39" s="47" t="s">
        <v>104</v>
      </c>
      <c r="C39" s="47" t="s">
        <v>87</v>
      </c>
      <c r="D39" s="47" t="s">
        <v>73</v>
      </c>
      <c r="E39" s="31" t="s">
        <v>352</v>
      </c>
      <c r="F39" s="31">
        <v>44</v>
      </c>
      <c r="G39" s="30">
        <f t="shared" si="10"/>
        <v>0.44</v>
      </c>
      <c r="H39" s="30">
        <f t="shared" si="11"/>
        <v>0.52380952380952384</v>
      </c>
      <c r="I39" s="31">
        <v>25</v>
      </c>
      <c r="J39" s="12" t="s">
        <v>645</v>
      </c>
      <c r="L39" s="11"/>
    </row>
    <row r="40" spans="1:12" ht="15.75" x14ac:dyDescent="0.25">
      <c r="A40" s="47" t="s">
        <v>353</v>
      </c>
      <c r="B40" s="47" t="s">
        <v>145</v>
      </c>
      <c r="C40" s="47" t="s">
        <v>354</v>
      </c>
      <c r="D40" s="47" t="s">
        <v>169</v>
      </c>
      <c r="E40" s="31" t="s">
        <v>355</v>
      </c>
      <c r="F40" s="31">
        <v>42</v>
      </c>
      <c r="G40" s="30">
        <f t="shared" si="10"/>
        <v>0.42</v>
      </c>
      <c r="H40" s="30">
        <f t="shared" si="11"/>
        <v>0.5</v>
      </c>
      <c r="I40" s="31">
        <v>26</v>
      </c>
      <c r="J40" s="12" t="s">
        <v>645</v>
      </c>
    </row>
    <row r="41" spans="1:12" ht="15.75" x14ac:dyDescent="0.25">
      <c r="A41" s="47" t="s">
        <v>356</v>
      </c>
      <c r="B41" s="47" t="s">
        <v>357</v>
      </c>
      <c r="C41" s="47" t="s">
        <v>358</v>
      </c>
      <c r="D41" s="47" t="s">
        <v>73</v>
      </c>
      <c r="E41" s="31" t="s">
        <v>359</v>
      </c>
      <c r="F41" s="31">
        <v>41</v>
      </c>
      <c r="G41" s="30">
        <f t="shared" si="10"/>
        <v>0.41</v>
      </c>
      <c r="H41" s="30">
        <f t="shared" si="11"/>
        <v>0.48809523809523808</v>
      </c>
      <c r="I41" s="31">
        <v>27</v>
      </c>
      <c r="J41" s="12" t="s">
        <v>645</v>
      </c>
    </row>
    <row r="42" spans="1:12" ht="15.75" x14ac:dyDescent="0.25">
      <c r="A42" s="47" t="s">
        <v>360</v>
      </c>
      <c r="B42" s="47" t="s">
        <v>163</v>
      </c>
      <c r="C42" s="47" t="s">
        <v>142</v>
      </c>
      <c r="D42" s="47" t="s">
        <v>73</v>
      </c>
      <c r="E42" s="31" t="s">
        <v>361</v>
      </c>
      <c r="F42" s="31">
        <v>40</v>
      </c>
      <c r="G42" s="30">
        <f t="shared" si="10"/>
        <v>0.4</v>
      </c>
      <c r="H42" s="30">
        <f t="shared" si="11"/>
        <v>0.47619047619047616</v>
      </c>
      <c r="I42" s="31">
        <v>28</v>
      </c>
      <c r="J42" s="12" t="s">
        <v>645</v>
      </c>
    </row>
    <row r="43" spans="1:12" ht="15.75" x14ac:dyDescent="0.25">
      <c r="A43" s="47" t="s">
        <v>362</v>
      </c>
      <c r="B43" s="47" t="s">
        <v>363</v>
      </c>
      <c r="C43" s="47" t="s">
        <v>139</v>
      </c>
      <c r="D43" s="47" t="s">
        <v>65</v>
      </c>
      <c r="E43" s="31" t="s">
        <v>364</v>
      </c>
      <c r="F43" s="31">
        <v>38</v>
      </c>
      <c r="G43" s="30">
        <f t="shared" si="10"/>
        <v>0.38</v>
      </c>
      <c r="H43" s="30">
        <f t="shared" si="11"/>
        <v>0.45238095238095238</v>
      </c>
      <c r="I43" s="31">
        <v>29</v>
      </c>
      <c r="J43" s="12" t="s">
        <v>645</v>
      </c>
    </row>
    <row r="44" spans="1:12" ht="15.75" x14ac:dyDescent="0.25">
      <c r="A44" s="47" t="s">
        <v>123</v>
      </c>
      <c r="B44" s="47" t="s">
        <v>124</v>
      </c>
      <c r="C44" s="47" t="s">
        <v>125</v>
      </c>
      <c r="D44" s="47" t="s">
        <v>73</v>
      </c>
      <c r="E44" s="31" t="s">
        <v>365</v>
      </c>
      <c r="F44" s="31">
        <v>37</v>
      </c>
      <c r="G44" s="30">
        <f t="shared" si="10"/>
        <v>0.37</v>
      </c>
      <c r="H44" s="30">
        <f t="shared" si="11"/>
        <v>0.44047619047619047</v>
      </c>
      <c r="I44" s="31">
        <v>30</v>
      </c>
      <c r="J44" s="12" t="s">
        <v>645</v>
      </c>
    </row>
    <row r="45" spans="1:12" ht="15.75" x14ac:dyDescent="0.25">
      <c r="A45" s="47" t="s">
        <v>366</v>
      </c>
      <c r="B45" s="47" t="s">
        <v>13</v>
      </c>
      <c r="C45" s="47" t="s">
        <v>16</v>
      </c>
      <c r="D45" s="47" t="s">
        <v>169</v>
      </c>
      <c r="E45" s="31" t="s">
        <v>367</v>
      </c>
      <c r="F45" s="31">
        <v>37</v>
      </c>
      <c r="G45" s="30">
        <f t="shared" si="10"/>
        <v>0.37</v>
      </c>
      <c r="H45" s="30">
        <f t="shared" si="11"/>
        <v>0.44047619047619047</v>
      </c>
      <c r="I45" s="31">
        <v>30</v>
      </c>
      <c r="J45" s="12" t="s">
        <v>645</v>
      </c>
    </row>
    <row r="46" spans="1:12" ht="15.75" x14ac:dyDescent="0.25">
      <c r="A46" s="47" t="s">
        <v>368</v>
      </c>
      <c r="B46" s="47" t="s">
        <v>41</v>
      </c>
      <c r="C46" s="47" t="s">
        <v>14</v>
      </c>
      <c r="D46" s="47" t="s">
        <v>68</v>
      </c>
      <c r="E46" s="31" t="s">
        <v>369</v>
      </c>
      <c r="F46" s="31">
        <v>35</v>
      </c>
      <c r="G46" s="30">
        <f t="shared" si="10"/>
        <v>0.35</v>
      </c>
      <c r="H46" s="30">
        <f t="shared" si="11"/>
        <v>0.41666666666666669</v>
      </c>
      <c r="I46" s="31">
        <v>31</v>
      </c>
      <c r="J46" s="12" t="s">
        <v>645</v>
      </c>
    </row>
    <row r="47" spans="1:12" ht="15.75" x14ac:dyDescent="0.25">
      <c r="A47" s="47" t="s">
        <v>224</v>
      </c>
      <c r="B47" s="47" t="s">
        <v>94</v>
      </c>
      <c r="C47" s="47" t="s">
        <v>57</v>
      </c>
      <c r="D47" s="47" t="s">
        <v>88</v>
      </c>
      <c r="E47" s="31" t="s">
        <v>370</v>
      </c>
      <c r="F47" s="31">
        <v>33</v>
      </c>
      <c r="G47" s="30">
        <f t="shared" si="10"/>
        <v>0.33</v>
      </c>
      <c r="H47" s="30">
        <f t="shared" si="11"/>
        <v>0.39285714285714285</v>
      </c>
      <c r="I47" s="31">
        <v>32</v>
      </c>
      <c r="J47" s="12" t="s">
        <v>645</v>
      </c>
    </row>
    <row r="48" spans="1:12" ht="15.75" x14ac:dyDescent="0.25">
      <c r="A48" s="47" t="s">
        <v>371</v>
      </c>
      <c r="B48" s="47" t="s">
        <v>291</v>
      </c>
      <c r="C48" s="47" t="s">
        <v>372</v>
      </c>
      <c r="D48" s="47" t="s">
        <v>73</v>
      </c>
      <c r="E48" s="31" t="s">
        <v>373</v>
      </c>
      <c r="F48" s="31">
        <v>30</v>
      </c>
      <c r="G48" s="30">
        <f t="shared" si="10"/>
        <v>0.3</v>
      </c>
      <c r="H48" s="30">
        <f t="shared" si="11"/>
        <v>0.35714285714285715</v>
      </c>
      <c r="I48" s="31">
        <v>33</v>
      </c>
      <c r="J48" s="12" t="s">
        <v>645</v>
      </c>
    </row>
    <row r="50" spans="1:9" x14ac:dyDescent="0.25">
      <c r="A50" s="55" t="s">
        <v>9</v>
      </c>
      <c r="B50" s="55"/>
      <c r="C50" s="9"/>
      <c r="D50" s="9"/>
      <c r="E50" s="56" t="s">
        <v>49</v>
      </c>
      <c r="F50" s="56"/>
      <c r="G50" s="56"/>
      <c r="H50" s="56"/>
      <c r="I50" s="56"/>
    </row>
  </sheetData>
  <mergeCells count="10">
    <mergeCell ref="E50:I50"/>
    <mergeCell ref="I3:I4"/>
    <mergeCell ref="J3:J4"/>
    <mergeCell ref="A50:B50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4"/>
  <sheetViews>
    <sheetView topLeftCell="A10" workbookViewId="0">
      <selection activeCell="L36" sqref="L36"/>
    </sheetView>
  </sheetViews>
  <sheetFormatPr defaultColWidth="9.140625" defaultRowHeight="15" x14ac:dyDescent="0.25"/>
  <cols>
    <col min="1" max="1" width="20.140625" style="1" bestFit="1" customWidth="1"/>
    <col min="2" max="2" width="19.140625" style="1" customWidth="1"/>
    <col min="3" max="3" width="17.140625" style="1" customWidth="1"/>
    <col min="4" max="4" width="37.42578125" style="1" customWidth="1"/>
    <col min="5" max="5" width="13.7109375" style="4" bestFit="1" customWidth="1"/>
    <col min="6" max="6" width="7" style="4" customWidth="1"/>
    <col min="7" max="7" width="14.5703125" style="4" bestFit="1" customWidth="1"/>
    <col min="8" max="8" width="16.5703125" style="4" bestFit="1" customWidth="1"/>
    <col min="9" max="9" width="8.28515625" style="4" bestFit="1" customWidth="1"/>
    <col min="10" max="10" width="12" style="4" bestFit="1" customWidth="1"/>
    <col min="11" max="16384" width="9.140625" style="1"/>
  </cols>
  <sheetData>
    <row r="1" spans="1:12" x14ac:dyDescent="0.25">
      <c r="A1" s="5" t="s">
        <v>5</v>
      </c>
      <c r="B1" s="6">
        <v>60</v>
      </c>
      <c r="C1" s="5"/>
      <c r="D1" s="5"/>
      <c r="E1" s="7"/>
      <c r="F1" s="7"/>
      <c r="G1" s="7"/>
      <c r="H1" s="7"/>
      <c r="I1" s="7"/>
      <c r="J1" s="7"/>
    </row>
    <row r="2" spans="1:12" x14ac:dyDescent="0.25">
      <c r="A2" s="5"/>
      <c r="B2" s="5"/>
      <c r="C2" s="5"/>
      <c r="D2" s="5"/>
      <c r="E2" s="7"/>
      <c r="F2" s="7"/>
      <c r="G2" s="7"/>
      <c r="H2" s="7"/>
      <c r="I2" s="7"/>
      <c r="J2" s="7"/>
    </row>
    <row r="3" spans="1:12" x14ac:dyDescent="0.25">
      <c r="A3" s="59" t="s">
        <v>1</v>
      </c>
      <c r="B3" s="59" t="s">
        <v>2</v>
      </c>
      <c r="C3" s="59" t="s">
        <v>3</v>
      </c>
      <c r="D3" s="59" t="s">
        <v>4</v>
      </c>
      <c r="E3" s="59" t="s">
        <v>0</v>
      </c>
      <c r="F3" s="59" t="s">
        <v>6</v>
      </c>
      <c r="G3" s="59"/>
      <c r="H3" s="59"/>
      <c r="I3" s="59" t="s">
        <v>7</v>
      </c>
      <c r="J3" s="60" t="s">
        <v>10</v>
      </c>
    </row>
    <row r="4" spans="1:12" x14ac:dyDescent="0.25">
      <c r="A4" s="59"/>
      <c r="B4" s="59"/>
      <c r="C4" s="59"/>
      <c r="D4" s="59"/>
      <c r="E4" s="59"/>
      <c r="F4" s="10" t="s">
        <v>8</v>
      </c>
      <c r="G4" s="10" t="s">
        <v>11</v>
      </c>
      <c r="H4" s="10" t="s">
        <v>12</v>
      </c>
      <c r="I4" s="59"/>
      <c r="J4" s="60"/>
    </row>
    <row r="5" spans="1:12" ht="15.75" x14ac:dyDescent="0.25">
      <c r="A5" s="12" t="s">
        <v>374</v>
      </c>
      <c r="B5" s="12" t="s">
        <v>27</v>
      </c>
      <c r="C5" s="12" t="s">
        <v>375</v>
      </c>
      <c r="D5" s="12" t="s">
        <v>72</v>
      </c>
      <c r="E5" s="13" t="s">
        <v>376</v>
      </c>
      <c r="F5" s="40">
        <v>37.5</v>
      </c>
      <c r="G5" s="30">
        <f>F5/$B$1</f>
        <v>0.625</v>
      </c>
      <c r="H5" s="30"/>
      <c r="I5" s="31">
        <v>1</v>
      </c>
      <c r="J5" s="12" t="s">
        <v>643</v>
      </c>
    </row>
    <row r="6" spans="1:12" ht="15.75" x14ac:dyDescent="0.25">
      <c r="A6" s="18" t="s">
        <v>84</v>
      </c>
      <c r="B6" s="18" t="s">
        <v>46</v>
      </c>
      <c r="C6" s="18" t="s">
        <v>85</v>
      </c>
      <c r="D6" s="17" t="s">
        <v>72</v>
      </c>
      <c r="E6" s="13" t="s">
        <v>377</v>
      </c>
      <c r="F6" s="40">
        <v>36.5</v>
      </c>
      <c r="G6" s="30">
        <f t="shared" ref="G6:G18" si="0">F6/$B$1</f>
        <v>0.60833333333333328</v>
      </c>
      <c r="H6" s="30">
        <f>F6/$F$5</f>
        <v>0.97333333333333338</v>
      </c>
      <c r="I6" s="31">
        <v>2</v>
      </c>
      <c r="J6" s="12" t="s">
        <v>644</v>
      </c>
      <c r="L6" s="11"/>
    </row>
    <row r="7" spans="1:12" ht="15.75" x14ac:dyDescent="0.25">
      <c r="A7" s="43" t="s">
        <v>378</v>
      </c>
      <c r="B7" s="43" t="s">
        <v>102</v>
      </c>
      <c r="C7" s="43" t="s">
        <v>379</v>
      </c>
      <c r="D7" s="43" t="s">
        <v>77</v>
      </c>
      <c r="E7" s="13" t="s">
        <v>380</v>
      </c>
      <c r="F7" s="40">
        <v>35</v>
      </c>
      <c r="G7" s="30">
        <f t="shared" si="0"/>
        <v>0.58333333333333337</v>
      </c>
      <c r="H7" s="30">
        <f t="shared" ref="H7:H18" si="1">F7/$F$5</f>
        <v>0.93333333333333335</v>
      </c>
      <c r="I7" s="31">
        <v>3</v>
      </c>
      <c r="J7" s="12" t="s">
        <v>644</v>
      </c>
      <c r="L7" s="11"/>
    </row>
    <row r="8" spans="1:12" ht="15.75" x14ac:dyDescent="0.25">
      <c r="A8" s="50" t="s">
        <v>86</v>
      </c>
      <c r="B8" s="50" t="s">
        <v>82</v>
      </c>
      <c r="C8" s="50" t="s">
        <v>15</v>
      </c>
      <c r="D8" s="24" t="s">
        <v>72</v>
      </c>
      <c r="E8" s="24" t="s">
        <v>381</v>
      </c>
      <c r="F8" s="46">
        <v>32</v>
      </c>
      <c r="G8" s="49">
        <f t="shared" ref="G8" si="2">F8/$B$1</f>
        <v>0.53333333333333333</v>
      </c>
      <c r="H8" s="49">
        <f t="shared" ref="H8" si="3">F8/$F$5</f>
        <v>0.85333333333333339</v>
      </c>
      <c r="I8" s="46">
        <v>4</v>
      </c>
      <c r="J8" s="12" t="s">
        <v>644</v>
      </c>
      <c r="L8" s="11"/>
    </row>
    <row r="9" spans="1:12" ht="15.75" x14ac:dyDescent="0.25">
      <c r="A9" s="13" t="s">
        <v>382</v>
      </c>
      <c r="B9" s="13" t="s">
        <v>256</v>
      </c>
      <c r="C9" s="13" t="s">
        <v>383</v>
      </c>
      <c r="D9" s="13" t="s">
        <v>88</v>
      </c>
      <c r="E9" s="13" t="s">
        <v>384</v>
      </c>
      <c r="F9" s="40">
        <v>30.5</v>
      </c>
      <c r="G9" s="30">
        <f t="shared" si="0"/>
        <v>0.5083333333333333</v>
      </c>
      <c r="H9" s="30">
        <f t="shared" si="1"/>
        <v>0.81333333333333335</v>
      </c>
      <c r="I9" s="31">
        <v>5</v>
      </c>
      <c r="J9" s="12" t="s">
        <v>644</v>
      </c>
      <c r="L9" s="11"/>
    </row>
    <row r="10" spans="1:12" ht="15.75" x14ac:dyDescent="0.25">
      <c r="A10" s="19" t="s">
        <v>385</v>
      </c>
      <c r="B10" s="19" t="s">
        <v>129</v>
      </c>
      <c r="C10" s="19" t="s">
        <v>142</v>
      </c>
      <c r="D10" s="13" t="s">
        <v>67</v>
      </c>
      <c r="E10" s="13" t="s">
        <v>386</v>
      </c>
      <c r="F10" s="40">
        <v>30</v>
      </c>
      <c r="G10" s="30">
        <f t="shared" si="0"/>
        <v>0.5</v>
      </c>
      <c r="H10" s="30">
        <f t="shared" si="1"/>
        <v>0.8</v>
      </c>
      <c r="I10" s="31">
        <v>6</v>
      </c>
      <c r="J10" s="12" t="s">
        <v>644</v>
      </c>
      <c r="L10" s="11"/>
    </row>
    <row r="11" spans="1:12" ht="15.75" x14ac:dyDescent="0.25">
      <c r="A11" s="18" t="s">
        <v>387</v>
      </c>
      <c r="B11" s="18" t="s">
        <v>143</v>
      </c>
      <c r="C11" s="18" t="s">
        <v>29</v>
      </c>
      <c r="D11" s="17" t="s">
        <v>76</v>
      </c>
      <c r="E11" s="13" t="s">
        <v>388</v>
      </c>
      <c r="F11" s="46">
        <v>29</v>
      </c>
      <c r="G11" s="30">
        <f t="shared" si="0"/>
        <v>0.48333333333333334</v>
      </c>
      <c r="H11" s="30">
        <f t="shared" si="1"/>
        <v>0.77333333333333332</v>
      </c>
      <c r="I11" s="31">
        <v>7</v>
      </c>
      <c r="J11" s="12" t="s">
        <v>645</v>
      </c>
      <c r="L11" s="11"/>
    </row>
    <row r="12" spans="1:12" ht="15.75" x14ac:dyDescent="0.25">
      <c r="A12" s="18" t="s">
        <v>133</v>
      </c>
      <c r="B12" s="18" t="s">
        <v>81</v>
      </c>
      <c r="C12" s="18" t="s">
        <v>37</v>
      </c>
      <c r="D12" s="17" t="s">
        <v>70</v>
      </c>
      <c r="E12" s="13" t="s">
        <v>389</v>
      </c>
      <c r="F12" s="40">
        <v>27</v>
      </c>
      <c r="G12" s="30">
        <f t="shared" si="0"/>
        <v>0.45</v>
      </c>
      <c r="H12" s="30">
        <f t="shared" si="1"/>
        <v>0.72</v>
      </c>
      <c r="I12" s="31">
        <v>8</v>
      </c>
      <c r="J12" s="12" t="s">
        <v>645</v>
      </c>
      <c r="L12" s="11"/>
    </row>
    <row r="13" spans="1:12" ht="15.75" x14ac:dyDescent="0.25">
      <c r="A13" s="21" t="s">
        <v>390</v>
      </c>
      <c r="B13" s="21" t="s">
        <v>42</v>
      </c>
      <c r="C13" s="21" t="s">
        <v>19</v>
      </c>
      <c r="D13" s="13" t="s">
        <v>65</v>
      </c>
      <c r="E13" s="13" t="s">
        <v>391</v>
      </c>
      <c r="F13" s="40">
        <v>26.5</v>
      </c>
      <c r="G13" s="30">
        <f t="shared" si="0"/>
        <v>0.44166666666666665</v>
      </c>
      <c r="H13" s="30">
        <f t="shared" si="1"/>
        <v>0.70666666666666667</v>
      </c>
      <c r="I13" s="31">
        <v>9</v>
      </c>
      <c r="J13" s="12" t="s">
        <v>645</v>
      </c>
      <c r="L13" s="11"/>
    </row>
    <row r="14" spans="1:12" ht="15.75" x14ac:dyDescent="0.25">
      <c r="A14" s="22" t="s">
        <v>392</v>
      </c>
      <c r="B14" s="19" t="s">
        <v>46</v>
      </c>
      <c r="C14" s="19" t="s">
        <v>19</v>
      </c>
      <c r="D14" s="12" t="s">
        <v>88</v>
      </c>
      <c r="E14" s="13" t="s">
        <v>393</v>
      </c>
      <c r="F14" s="40">
        <v>26.5</v>
      </c>
      <c r="G14" s="30">
        <f t="shared" si="0"/>
        <v>0.44166666666666665</v>
      </c>
      <c r="H14" s="30">
        <f t="shared" si="1"/>
        <v>0.70666666666666667</v>
      </c>
      <c r="I14" s="31">
        <v>9</v>
      </c>
      <c r="J14" s="12" t="s">
        <v>645</v>
      </c>
      <c r="L14" s="11"/>
    </row>
    <row r="15" spans="1:12" ht="15.75" x14ac:dyDescent="0.25">
      <c r="A15" s="43" t="s">
        <v>394</v>
      </c>
      <c r="B15" s="43" t="s">
        <v>395</v>
      </c>
      <c r="C15" s="43" t="s">
        <v>396</v>
      </c>
      <c r="D15" s="43" t="s">
        <v>397</v>
      </c>
      <c r="E15" s="24" t="s">
        <v>398</v>
      </c>
      <c r="F15" s="46">
        <v>26</v>
      </c>
      <c r="G15" s="30">
        <f t="shared" si="0"/>
        <v>0.43333333333333335</v>
      </c>
      <c r="H15" s="30">
        <f t="shared" si="1"/>
        <v>0.69333333333333336</v>
      </c>
      <c r="I15" s="31">
        <v>10</v>
      </c>
      <c r="J15" s="12" t="s">
        <v>645</v>
      </c>
      <c r="L15" s="11"/>
    </row>
    <row r="16" spans="1:12" ht="15.75" x14ac:dyDescent="0.25">
      <c r="A16" s="18" t="s">
        <v>399</v>
      </c>
      <c r="B16" s="18" t="s">
        <v>17</v>
      </c>
      <c r="C16" s="18" t="s">
        <v>36</v>
      </c>
      <c r="D16" s="17" t="s">
        <v>68</v>
      </c>
      <c r="E16" s="13" t="s">
        <v>400</v>
      </c>
      <c r="F16" s="40">
        <v>26</v>
      </c>
      <c r="G16" s="30">
        <f t="shared" si="0"/>
        <v>0.43333333333333335</v>
      </c>
      <c r="H16" s="30">
        <f t="shared" si="1"/>
        <v>0.69333333333333336</v>
      </c>
      <c r="I16" s="31">
        <v>10</v>
      </c>
      <c r="J16" s="12" t="s">
        <v>645</v>
      </c>
      <c r="L16" s="11"/>
    </row>
    <row r="17" spans="1:13" ht="15.75" x14ac:dyDescent="0.25">
      <c r="A17" s="23" t="s">
        <v>401</v>
      </c>
      <c r="B17" s="23" t="s">
        <v>402</v>
      </c>
      <c r="C17" s="23" t="s">
        <v>16</v>
      </c>
      <c r="D17" s="13" t="s">
        <v>65</v>
      </c>
      <c r="E17" s="13" t="s">
        <v>403</v>
      </c>
      <c r="F17" s="40">
        <v>25.25</v>
      </c>
      <c r="G17" s="30">
        <f t="shared" si="0"/>
        <v>0.42083333333333334</v>
      </c>
      <c r="H17" s="30">
        <f t="shared" si="1"/>
        <v>0.67333333333333334</v>
      </c>
      <c r="I17" s="31">
        <v>11</v>
      </c>
      <c r="J17" s="12" t="s">
        <v>645</v>
      </c>
      <c r="L17" s="11"/>
    </row>
    <row r="18" spans="1:13" ht="15.75" x14ac:dyDescent="0.25">
      <c r="A18" s="12" t="s">
        <v>404</v>
      </c>
      <c r="B18" s="13" t="s">
        <v>405</v>
      </c>
      <c r="C18" s="13" t="s">
        <v>406</v>
      </c>
      <c r="D18" s="13" t="s">
        <v>73</v>
      </c>
      <c r="E18" s="13" t="s">
        <v>407</v>
      </c>
      <c r="F18" s="40">
        <v>24.5</v>
      </c>
      <c r="G18" s="30">
        <f t="shared" si="0"/>
        <v>0.40833333333333333</v>
      </c>
      <c r="H18" s="30">
        <f t="shared" si="1"/>
        <v>0.65333333333333332</v>
      </c>
      <c r="I18" s="31">
        <v>12</v>
      </c>
      <c r="J18" s="12" t="s">
        <v>645</v>
      </c>
      <c r="L18" s="11"/>
    </row>
    <row r="19" spans="1:13" s="4" customFormat="1" ht="15.75" x14ac:dyDescent="0.25">
      <c r="A19" s="21" t="s">
        <v>408</v>
      </c>
      <c r="B19" s="21" t="s">
        <v>41</v>
      </c>
      <c r="C19" s="21" t="s">
        <v>14</v>
      </c>
      <c r="D19" s="13" t="s">
        <v>397</v>
      </c>
      <c r="E19" s="13" t="s">
        <v>409</v>
      </c>
      <c r="F19" s="40">
        <v>24.25</v>
      </c>
      <c r="G19" s="30">
        <f t="shared" ref="G19" si="4">F19/$B$1</f>
        <v>0.40416666666666667</v>
      </c>
      <c r="H19" s="30">
        <f t="shared" ref="H19" si="5">F19/$F$5</f>
        <v>0.64666666666666661</v>
      </c>
      <c r="I19" s="31">
        <v>13</v>
      </c>
      <c r="J19" s="12" t="s">
        <v>645</v>
      </c>
      <c r="K19" s="1"/>
      <c r="L19" s="11"/>
      <c r="M19" s="1"/>
    </row>
    <row r="20" spans="1:13" s="4" customFormat="1" ht="15.75" x14ac:dyDescent="0.25">
      <c r="A20" s="24" t="s">
        <v>410</v>
      </c>
      <c r="B20" s="24" t="s">
        <v>162</v>
      </c>
      <c r="C20" s="24" t="s">
        <v>55</v>
      </c>
      <c r="D20" s="13" t="s">
        <v>70</v>
      </c>
      <c r="E20" s="13" t="s">
        <v>411</v>
      </c>
      <c r="F20" s="40">
        <v>24</v>
      </c>
      <c r="G20" s="30">
        <f t="shared" ref="G20:G22" si="6">F20/$B$1</f>
        <v>0.4</v>
      </c>
      <c r="H20" s="30">
        <f t="shared" ref="H20:H22" si="7">F20/$F$5</f>
        <v>0.64</v>
      </c>
      <c r="I20" s="31">
        <v>14</v>
      </c>
      <c r="J20" s="12" t="s">
        <v>645</v>
      </c>
      <c r="K20" s="1"/>
      <c r="L20" s="11"/>
      <c r="M20" s="1"/>
    </row>
    <row r="21" spans="1:13" s="4" customFormat="1" ht="15.75" x14ac:dyDescent="0.25">
      <c r="A21" s="22" t="s">
        <v>130</v>
      </c>
      <c r="B21" s="19" t="s">
        <v>131</v>
      </c>
      <c r="C21" s="19" t="s">
        <v>22</v>
      </c>
      <c r="D21" s="12" t="s">
        <v>76</v>
      </c>
      <c r="E21" s="13" t="s">
        <v>412</v>
      </c>
      <c r="F21" s="40">
        <v>23</v>
      </c>
      <c r="G21" s="30">
        <f t="shared" si="6"/>
        <v>0.38333333333333336</v>
      </c>
      <c r="H21" s="30">
        <f t="shared" si="7"/>
        <v>0.61333333333333329</v>
      </c>
      <c r="I21" s="31">
        <v>15</v>
      </c>
      <c r="J21" s="12" t="s">
        <v>645</v>
      </c>
      <c r="K21" s="1"/>
      <c r="L21" s="11"/>
      <c r="M21" s="1"/>
    </row>
    <row r="22" spans="1:13" s="4" customFormat="1" ht="15.75" x14ac:dyDescent="0.25">
      <c r="A22" s="24" t="s">
        <v>413</v>
      </c>
      <c r="B22" s="24" t="s">
        <v>82</v>
      </c>
      <c r="C22" s="24" t="s">
        <v>414</v>
      </c>
      <c r="D22" s="13" t="s">
        <v>83</v>
      </c>
      <c r="E22" s="13" t="s">
        <v>415</v>
      </c>
      <c r="F22" s="40">
        <v>23</v>
      </c>
      <c r="G22" s="30">
        <f t="shared" si="6"/>
        <v>0.38333333333333336</v>
      </c>
      <c r="H22" s="30">
        <f t="shared" si="7"/>
        <v>0.61333333333333329</v>
      </c>
      <c r="I22" s="31">
        <v>15</v>
      </c>
      <c r="J22" s="12" t="s">
        <v>645</v>
      </c>
      <c r="K22" s="1"/>
      <c r="L22" s="11"/>
      <c r="M22" s="1"/>
    </row>
    <row r="23" spans="1:13" ht="15.75" x14ac:dyDescent="0.25">
      <c r="A23" s="20" t="s">
        <v>89</v>
      </c>
      <c r="B23" s="20" t="s">
        <v>23</v>
      </c>
      <c r="C23" s="20" t="s">
        <v>14</v>
      </c>
      <c r="D23" s="25" t="s">
        <v>76</v>
      </c>
      <c r="E23" s="13" t="s">
        <v>416</v>
      </c>
      <c r="F23" s="40">
        <v>23</v>
      </c>
      <c r="G23" s="30">
        <f t="shared" ref="G23:G36" si="8">F23/$B$1</f>
        <v>0.38333333333333336</v>
      </c>
      <c r="H23" s="30">
        <f t="shared" ref="H23:H36" si="9">F23/$F$5</f>
        <v>0.61333333333333329</v>
      </c>
      <c r="I23" s="31">
        <v>15</v>
      </c>
      <c r="J23" s="12" t="s">
        <v>645</v>
      </c>
      <c r="L23" s="11"/>
    </row>
    <row r="24" spans="1:13" ht="15.75" x14ac:dyDescent="0.25">
      <c r="A24" s="24" t="s">
        <v>417</v>
      </c>
      <c r="B24" s="24" t="s">
        <v>45</v>
      </c>
      <c r="C24" s="24" t="s">
        <v>24</v>
      </c>
      <c r="D24" s="13" t="s">
        <v>70</v>
      </c>
      <c r="E24" s="13" t="s">
        <v>418</v>
      </c>
      <c r="F24" s="40">
        <v>22.5</v>
      </c>
      <c r="G24" s="30">
        <f t="shared" si="8"/>
        <v>0.375</v>
      </c>
      <c r="H24" s="30">
        <f t="shared" si="9"/>
        <v>0.6</v>
      </c>
      <c r="I24" s="31">
        <v>16</v>
      </c>
      <c r="J24" s="12" t="s">
        <v>645</v>
      </c>
      <c r="L24" s="11"/>
    </row>
    <row r="25" spans="1:13" ht="15.75" x14ac:dyDescent="0.25">
      <c r="A25" s="23" t="s">
        <v>419</v>
      </c>
      <c r="B25" s="23" t="s">
        <v>420</v>
      </c>
      <c r="C25" s="23" t="s">
        <v>421</v>
      </c>
      <c r="D25" s="13" t="s">
        <v>65</v>
      </c>
      <c r="E25" s="13" t="s">
        <v>422</v>
      </c>
      <c r="F25" s="40">
        <v>22</v>
      </c>
      <c r="G25" s="30">
        <f t="shared" si="8"/>
        <v>0.36666666666666664</v>
      </c>
      <c r="H25" s="30">
        <f t="shared" si="9"/>
        <v>0.58666666666666667</v>
      </c>
      <c r="I25" s="31">
        <v>17</v>
      </c>
      <c r="J25" s="12" t="s">
        <v>645</v>
      </c>
      <c r="L25" s="11"/>
    </row>
    <row r="26" spans="1:13" ht="15.75" x14ac:dyDescent="0.25">
      <c r="A26" s="20" t="s">
        <v>423</v>
      </c>
      <c r="B26" s="20" t="s">
        <v>424</v>
      </c>
      <c r="C26" s="20" t="s">
        <v>425</v>
      </c>
      <c r="D26" s="25" t="s">
        <v>397</v>
      </c>
      <c r="E26" s="13" t="s">
        <v>426</v>
      </c>
      <c r="F26" s="40">
        <v>22</v>
      </c>
      <c r="G26" s="30">
        <f t="shared" si="8"/>
        <v>0.36666666666666664</v>
      </c>
      <c r="H26" s="30">
        <f t="shared" si="9"/>
        <v>0.58666666666666667</v>
      </c>
      <c r="I26" s="31">
        <v>17</v>
      </c>
      <c r="J26" s="12" t="s">
        <v>645</v>
      </c>
      <c r="L26" s="11"/>
    </row>
    <row r="27" spans="1:13" ht="15.75" x14ac:dyDescent="0.25">
      <c r="A27" s="23" t="s">
        <v>427</v>
      </c>
      <c r="B27" s="23" t="s">
        <v>428</v>
      </c>
      <c r="C27" s="23" t="s">
        <v>429</v>
      </c>
      <c r="D27" s="13" t="s">
        <v>73</v>
      </c>
      <c r="E27" s="13" t="s">
        <v>430</v>
      </c>
      <c r="F27" s="40">
        <v>22</v>
      </c>
      <c r="G27" s="30">
        <f t="shared" si="8"/>
        <v>0.36666666666666664</v>
      </c>
      <c r="H27" s="30">
        <f t="shared" si="9"/>
        <v>0.58666666666666667</v>
      </c>
      <c r="I27" s="31">
        <v>17</v>
      </c>
      <c r="J27" s="12" t="s">
        <v>645</v>
      </c>
      <c r="L27" s="11"/>
    </row>
    <row r="28" spans="1:13" ht="15.75" x14ac:dyDescent="0.25">
      <c r="A28" s="13" t="s">
        <v>93</v>
      </c>
      <c r="B28" s="13" t="s">
        <v>34</v>
      </c>
      <c r="C28" s="13" t="s">
        <v>87</v>
      </c>
      <c r="D28" s="13" t="s">
        <v>65</v>
      </c>
      <c r="E28" s="13" t="s">
        <v>431</v>
      </c>
      <c r="F28" s="40">
        <v>21.25</v>
      </c>
      <c r="G28" s="30">
        <f t="shared" si="8"/>
        <v>0.35416666666666669</v>
      </c>
      <c r="H28" s="30">
        <f t="shared" si="9"/>
        <v>0.56666666666666665</v>
      </c>
      <c r="I28" s="31">
        <v>18</v>
      </c>
      <c r="J28" s="12" t="s">
        <v>645</v>
      </c>
      <c r="L28" s="11"/>
    </row>
    <row r="29" spans="1:13" ht="15.75" x14ac:dyDescent="0.25">
      <c r="A29" s="18" t="s">
        <v>432</v>
      </c>
      <c r="B29" s="18" t="s">
        <v>433</v>
      </c>
      <c r="C29" s="18" t="s">
        <v>434</v>
      </c>
      <c r="D29" s="17" t="s">
        <v>70</v>
      </c>
      <c r="E29" s="13" t="s">
        <v>435</v>
      </c>
      <c r="F29" s="40">
        <v>20.5</v>
      </c>
      <c r="G29" s="30">
        <f t="shared" si="8"/>
        <v>0.34166666666666667</v>
      </c>
      <c r="H29" s="30">
        <f t="shared" si="9"/>
        <v>0.54666666666666663</v>
      </c>
      <c r="I29" s="31">
        <v>19</v>
      </c>
      <c r="J29" s="12" t="s">
        <v>645</v>
      </c>
      <c r="L29" s="11"/>
    </row>
    <row r="30" spans="1:13" ht="15.75" x14ac:dyDescent="0.25">
      <c r="A30" s="13" t="s">
        <v>436</v>
      </c>
      <c r="B30" s="13" t="s">
        <v>34</v>
      </c>
      <c r="C30" s="13" t="s">
        <v>16</v>
      </c>
      <c r="D30" s="13" t="s">
        <v>76</v>
      </c>
      <c r="E30" s="13" t="s">
        <v>437</v>
      </c>
      <c r="F30" s="40">
        <v>20.25</v>
      </c>
      <c r="G30" s="30">
        <f t="shared" si="8"/>
        <v>0.33750000000000002</v>
      </c>
      <c r="H30" s="30">
        <f t="shared" si="9"/>
        <v>0.54</v>
      </c>
      <c r="I30" s="31">
        <v>20</v>
      </c>
      <c r="J30" s="12" t="s">
        <v>645</v>
      </c>
      <c r="L30" s="11"/>
    </row>
    <row r="31" spans="1:13" ht="15.75" x14ac:dyDescent="0.25">
      <c r="A31" s="12" t="s">
        <v>438</v>
      </c>
      <c r="B31" s="13" t="s">
        <v>23</v>
      </c>
      <c r="C31" s="13" t="s">
        <v>29</v>
      </c>
      <c r="D31" s="13" t="s">
        <v>68</v>
      </c>
      <c r="E31" s="13" t="s">
        <v>439</v>
      </c>
      <c r="F31" s="40">
        <v>19.5</v>
      </c>
      <c r="G31" s="30">
        <f t="shared" si="8"/>
        <v>0.32500000000000001</v>
      </c>
      <c r="H31" s="30">
        <f t="shared" si="9"/>
        <v>0.52</v>
      </c>
      <c r="I31" s="31">
        <v>21</v>
      </c>
      <c r="J31" s="12" t="s">
        <v>645</v>
      </c>
      <c r="L31" s="11"/>
    </row>
    <row r="32" spans="1:13" ht="15.75" x14ac:dyDescent="0.25">
      <c r="A32" s="23" t="s">
        <v>91</v>
      </c>
      <c r="B32" s="23" t="s">
        <v>100</v>
      </c>
      <c r="C32" s="23" t="s">
        <v>29</v>
      </c>
      <c r="D32" s="13" t="s">
        <v>68</v>
      </c>
      <c r="E32" s="13" t="s">
        <v>440</v>
      </c>
      <c r="F32" s="40">
        <v>19.5</v>
      </c>
      <c r="G32" s="30">
        <f t="shared" si="8"/>
        <v>0.32500000000000001</v>
      </c>
      <c r="H32" s="30">
        <f t="shared" si="9"/>
        <v>0.52</v>
      </c>
      <c r="I32" s="31">
        <v>21</v>
      </c>
      <c r="J32" s="12" t="s">
        <v>645</v>
      </c>
      <c r="L32" s="11"/>
    </row>
    <row r="33" spans="1:12" ht="15.75" x14ac:dyDescent="0.25">
      <c r="A33" s="24" t="s">
        <v>441</v>
      </c>
      <c r="B33" s="24" t="s">
        <v>81</v>
      </c>
      <c r="C33" s="24" t="s">
        <v>132</v>
      </c>
      <c r="D33" s="13" t="s">
        <v>70</v>
      </c>
      <c r="E33" s="13" t="s">
        <v>442</v>
      </c>
      <c r="F33" s="40">
        <v>19</v>
      </c>
      <c r="G33" s="30">
        <f t="shared" si="8"/>
        <v>0.31666666666666665</v>
      </c>
      <c r="H33" s="30">
        <f t="shared" si="9"/>
        <v>0.50666666666666671</v>
      </c>
      <c r="I33" s="31">
        <v>22</v>
      </c>
      <c r="J33" s="12" t="s">
        <v>645</v>
      </c>
      <c r="L33" s="11"/>
    </row>
    <row r="34" spans="1:12" ht="15.75" x14ac:dyDescent="0.25">
      <c r="A34" s="23" t="s">
        <v>443</v>
      </c>
      <c r="B34" s="23" t="s">
        <v>141</v>
      </c>
      <c r="C34" s="23" t="s">
        <v>16</v>
      </c>
      <c r="D34" s="13" t="s">
        <v>70</v>
      </c>
      <c r="E34" s="13" t="s">
        <v>444</v>
      </c>
      <c r="F34" s="40">
        <v>18.5</v>
      </c>
      <c r="G34" s="30">
        <f t="shared" si="8"/>
        <v>0.30833333333333335</v>
      </c>
      <c r="H34" s="30">
        <f t="shared" si="9"/>
        <v>0.49333333333333335</v>
      </c>
      <c r="I34" s="31">
        <v>23</v>
      </c>
      <c r="J34" s="12" t="s">
        <v>645</v>
      </c>
      <c r="L34" s="11"/>
    </row>
    <row r="35" spans="1:12" ht="15.75" x14ac:dyDescent="0.25">
      <c r="A35" s="26" t="s">
        <v>445</v>
      </c>
      <c r="B35" s="26" t="s">
        <v>23</v>
      </c>
      <c r="C35" s="26" t="s">
        <v>29</v>
      </c>
      <c r="D35" s="13" t="s">
        <v>88</v>
      </c>
      <c r="E35" s="13" t="s">
        <v>446</v>
      </c>
      <c r="F35" s="40">
        <v>18.5</v>
      </c>
      <c r="G35" s="30">
        <f t="shared" si="8"/>
        <v>0.30833333333333335</v>
      </c>
      <c r="H35" s="30">
        <f t="shared" si="9"/>
        <v>0.49333333333333335</v>
      </c>
      <c r="I35" s="31">
        <v>23</v>
      </c>
      <c r="J35" s="12" t="s">
        <v>645</v>
      </c>
      <c r="L35" s="11"/>
    </row>
    <row r="36" spans="1:12" ht="15.75" x14ac:dyDescent="0.25">
      <c r="A36" s="20" t="s">
        <v>447</v>
      </c>
      <c r="B36" s="20" t="s">
        <v>448</v>
      </c>
      <c r="C36" s="20" t="s">
        <v>449</v>
      </c>
      <c r="D36" s="25" t="s">
        <v>73</v>
      </c>
      <c r="E36" s="13" t="s">
        <v>450</v>
      </c>
      <c r="F36" s="40">
        <v>18.5</v>
      </c>
      <c r="G36" s="30">
        <f t="shared" si="8"/>
        <v>0.30833333333333335</v>
      </c>
      <c r="H36" s="30">
        <f t="shared" si="9"/>
        <v>0.49333333333333335</v>
      </c>
      <c r="I36" s="31">
        <v>23</v>
      </c>
      <c r="J36" s="12" t="s">
        <v>645</v>
      </c>
      <c r="L36" s="11"/>
    </row>
    <row r="37" spans="1:12" ht="15.75" x14ac:dyDescent="0.25">
      <c r="A37" s="47" t="s">
        <v>451</v>
      </c>
      <c r="B37" s="47" t="s">
        <v>81</v>
      </c>
      <c r="C37" s="47" t="s">
        <v>452</v>
      </c>
      <c r="D37" s="47" t="s">
        <v>70</v>
      </c>
      <c r="E37" s="31" t="s">
        <v>453</v>
      </c>
      <c r="F37" s="31">
        <v>17.5</v>
      </c>
      <c r="G37" s="30">
        <f t="shared" ref="G37:G41" si="10">F37/$B$1</f>
        <v>0.29166666666666669</v>
      </c>
      <c r="H37" s="30">
        <f t="shared" ref="H37:H41" si="11">F37/$F$5</f>
        <v>0.46666666666666667</v>
      </c>
      <c r="I37" s="31">
        <v>24</v>
      </c>
      <c r="J37" s="12" t="s">
        <v>645</v>
      </c>
      <c r="L37" s="11"/>
    </row>
    <row r="38" spans="1:12" ht="15.75" x14ac:dyDescent="0.25">
      <c r="A38" s="47" t="s">
        <v>454</v>
      </c>
      <c r="B38" s="47" t="s">
        <v>100</v>
      </c>
      <c r="C38" s="47" t="s">
        <v>52</v>
      </c>
      <c r="D38" s="47" t="s">
        <v>80</v>
      </c>
      <c r="E38" s="31" t="s">
        <v>455</v>
      </c>
      <c r="F38" s="31">
        <v>17.25</v>
      </c>
      <c r="G38" s="30">
        <f t="shared" si="10"/>
        <v>0.28749999999999998</v>
      </c>
      <c r="H38" s="30">
        <f t="shared" si="11"/>
        <v>0.46</v>
      </c>
      <c r="I38" s="31">
        <v>25</v>
      </c>
      <c r="J38" s="12" t="s">
        <v>645</v>
      </c>
      <c r="L38" s="11"/>
    </row>
    <row r="39" spans="1:12" ht="15.75" x14ac:dyDescent="0.25">
      <c r="A39" s="47" t="s">
        <v>90</v>
      </c>
      <c r="B39" s="47" t="s">
        <v>32</v>
      </c>
      <c r="C39" s="47" t="s">
        <v>44</v>
      </c>
      <c r="D39" s="47" t="s">
        <v>68</v>
      </c>
      <c r="E39" s="31" t="s">
        <v>456</v>
      </c>
      <c r="F39" s="31">
        <v>15.5</v>
      </c>
      <c r="G39" s="30">
        <f t="shared" si="10"/>
        <v>0.25833333333333336</v>
      </c>
      <c r="H39" s="30">
        <f t="shared" si="11"/>
        <v>0.41333333333333333</v>
      </c>
      <c r="I39" s="31">
        <v>26</v>
      </c>
      <c r="J39" s="12" t="s">
        <v>645</v>
      </c>
      <c r="L39" s="11"/>
    </row>
    <row r="40" spans="1:12" ht="15.75" x14ac:dyDescent="0.25">
      <c r="A40" s="47" t="s">
        <v>457</v>
      </c>
      <c r="B40" s="47" t="s">
        <v>420</v>
      </c>
      <c r="C40" s="47" t="s">
        <v>92</v>
      </c>
      <c r="D40" s="47" t="s">
        <v>80</v>
      </c>
      <c r="E40" s="31" t="s">
        <v>458</v>
      </c>
      <c r="F40" s="31">
        <v>15.25</v>
      </c>
      <c r="G40" s="30">
        <f t="shared" si="10"/>
        <v>0.25416666666666665</v>
      </c>
      <c r="H40" s="30">
        <f t="shared" si="11"/>
        <v>0.40666666666666668</v>
      </c>
      <c r="I40" s="31">
        <v>27</v>
      </c>
      <c r="J40" s="12" t="s">
        <v>645</v>
      </c>
      <c r="L40" s="11"/>
    </row>
    <row r="41" spans="1:12" ht="15.75" x14ac:dyDescent="0.25">
      <c r="A41" s="47" t="s">
        <v>459</v>
      </c>
      <c r="B41" s="47" t="s">
        <v>460</v>
      </c>
      <c r="C41" s="47"/>
      <c r="D41" s="47" t="s">
        <v>70</v>
      </c>
      <c r="E41" s="31" t="s">
        <v>461</v>
      </c>
      <c r="F41" s="31">
        <v>12.5</v>
      </c>
      <c r="G41" s="30">
        <f t="shared" si="10"/>
        <v>0.20833333333333334</v>
      </c>
      <c r="H41" s="30">
        <f t="shared" si="11"/>
        <v>0.33333333333333331</v>
      </c>
      <c r="I41" s="31">
        <v>28</v>
      </c>
      <c r="J41" s="12" t="s">
        <v>645</v>
      </c>
      <c r="L41" s="11"/>
    </row>
    <row r="42" spans="1:12" ht="15.75" x14ac:dyDescent="0.25">
      <c r="A42" s="47" t="s">
        <v>462</v>
      </c>
      <c r="B42" s="47" t="s">
        <v>463</v>
      </c>
      <c r="C42" s="47" t="s">
        <v>464</v>
      </c>
      <c r="D42" s="47" t="s">
        <v>70</v>
      </c>
      <c r="E42" s="31" t="s">
        <v>465</v>
      </c>
      <c r="F42" s="31">
        <v>8</v>
      </c>
      <c r="G42" s="30">
        <f t="shared" ref="G42" si="12">F42/$B$1</f>
        <v>0.13333333333333333</v>
      </c>
      <c r="H42" s="30">
        <f t="shared" ref="H42" si="13">F42/$F$5</f>
        <v>0.21333333333333335</v>
      </c>
      <c r="I42" s="31">
        <v>29</v>
      </c>
      <c r="J42" s="12" t="s">
        <v>645</v>
      </c>
      <c r="L42" s="11"/>
    </row>
    <row r="43" spans="1:12" x14ac:dyDescent="0.25">
      <c r="L43" s="11"/>
    </row>
    <row r="44" spans="1:12" x14ac:dyDescent="0.25">
      <c r="A44" s="55" t="s">
        <v>9</v>
      </c>
      <c r="B44" s="55"/>
      <c r="C44" s="9"/>
      <c r="D44" s="9"/>
      <c r="E44" s="56" t="s">
        <v>49</v>
      </c>
      <c r="F44" s="56"/>
      <c r="G44" s="56"/>
      <c r="H44" s="56"/>
      <c r="I44" s="56"/>
    </row>
  </sheetData>
  <mergeCells count="10">
    <mergeCell ref="A44:B44"/>
    <mergeCell ref="E44:I44"/>
    <mergeCell ref="I3:I4"/>
    <mergeCell ref="J3:J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50"/>
  <sheetViews>
    <sheetView topLeftCell="A16" workbookViewId="0">
      <selection activeCell="O25" sqref="O25"/>
    </sheetView>
  </sheetViews>
  <sheetFormatPr defaultColWidth="9.140625" defaultRowHeight="15" x14ac:dyDescent="0.25"/>
  <cols>
    <col min="1" max="1" width="20.140625" style="1" bestFit="1" customWidth="1"/>
    <col min="2" max="2" width="15.140625" style="1" customWidth="1"/>
    <col min="3" max="3" width="17.140625" style="1" customWidth="1"/>
    <col min="4" max="4" width="38.85546875" style="1" customWidth="1"/>
    <col min="5" max="5" width="14.85546875" style="4" bestFit="1" customWidth="1"/>
    <col min="6" max="6" width="7" style="4" customWidth="1"/>
    <col min="7" max="7" width="14.5703125" style="4" bestFit="1" customWidth="1"/>
    <col min="8" max="8" width="16.5703125" style="4" bestFit="1" customWidth="1"/>
    <col min="9" max="9" width="8.28515625" style="4" bestFit="1" customWidth="1"/>
    <col min="10" max="10" width="12" style="4" bestFit="1" customWidth="1"/>
    <col min="11" max="16384" width="9.140625" style="1"/>
  </cols>
  <sheetData>
    <row r="1" spans="1:13" x14ac:dyDescent="0.25">
      <c r="A1" s="5" t="s">
        <v>5</v>
      </c>
      <c r="B1" s="6">
        <v>60</v>
      </c>
      <c r="C1" s="5"/>
      <c r="D1" s="5"/>
      <c r="E1" s="7"/>
      <c r="F1" s="7"/>
      <c r="G1" s="7"/>
      <c r="H1" s="7"/>
      <c r="I1" s="7"/>
      <c r="J1" s="7"/>
    </row>
    <row r="2" spans="1:13" x14ac:dyDescent="0.25">
      <c r="A2" s="5"/>
      <c r="B2" s="5"/>
      <c r="C2" s="5"/>
      <c r="D2" s="5"/>
      <c r="E2" s="7"/>
      <c r="F2" s="7"/>
      <c r="G2" s="7"/>
      <c r="H2" s="7"/>
      <c r="I2" s="7"/>
      <c r="J2" s="7"/>
    </row>
    <row r="3" spans="1:13" x14ac:dyDescent="0.25">
      <c r="A3" s="57" t="s">
        <v>1</v>
      </c>
      <c r="B3" s="51" t="s">
        <v>2</v>
      </c>
      <c r="C3" s="51" t="s">
        <v>3</v>
      </c>
      <c r="D3" s="51" t="s">
        <v>4</v>
      </c>
      <c r="E3" s="51" t="s">
        <v>0</v>
      </c>
      <c r="F3" s="51" t="s">
        <v>6</v>
      </c>
      <c r="G3" s="51"/>
      <c r="H3" s="51"/>
      <c r="I3" s="51" t="s">
        <v>7</v>
      </c>
      <c r="J3" s="53" t="s">
        <v>10</v>
      </c>
    </row>
    <row r="4" spans="1:13" x14ac:dyDescent="0.25">
      <c r="A4" s="58"/>
      <c r="B4" s="52"/>
      <c r="C4" s="52"/>
      <c r="D4" s="52"/>
      <c r="E4" s="52"/>
      <c r="F4" s="8" t="s">
        <v>8</v>
      </c>
      <c r="G4" s="8" t="s">
        <v>11</v>
      </c>
      <c r="H4" s="8" t="s">
        <v>12</v>
      </c>
      <c r="I4" s="52"/>
      <c r="J4" s="54"/>
    </row>
    <row r="5" spans="1:13" ht="15.75" x14ac:dyDescent="0.25">
      <c r="A5" s="12" t="s">
        <v>466</v>
      </c>
      <c r="B5" s="12" t="s">
        <v>31</v>
      </c>
      <c r="C5" s="12" t="s">
        <v>349</v>
      </c>
      <c r="D5" s="12" t="s">
        <v>72</v>
      </c>
      <c r="E5" s="13" t="s">
        <v>467</v>
      </c>
      <c r="F5" s="40">
        <v>42.5</v>
      </c>
      <c r="G5" s="30">
        <f>F5/$B$1</f>
        <v>0.70833333333333337</v>
      </c>
      <c r="H5" s="30"/>
      <c r="I5" s="31">
        <v>1</v>
      </c>
      <c r="J5" s="12" t="s">
        <v>643</v>
      </c>
      <c r="M5" s="11"/>
    </row>
    <row r="6" spans="1:13" ht="15.75" x14ac:dyDescent="0.25">
      <c r="A6" s="12" t="s">
        <v>468</v>
      </c>
      <c r="B6" s="12" t="s">
        <v>469</v>
      </c>
      <c r="C6" s="12" t="s">
        <v>36</v>
      </c>
      <c r="D6" s="12" t="s">
        <v>65</v>
      </c>
      <c r="E6" s="13" t="s">
        <v>470</v>
      </c>
      <c r="F6" s="40">
        <v>39.5</v>
      </c>
      <c r="G6" s="30">
        <f t="shared" ref="G6:G11" si="0">F6/$B$1</f>
        <v>0.65833333333333333</v>
      </c>
      <c r="H6" s="30">
        <f>F6/$F$5</f>
        <v>0.92941176470588238</v>
      </c>
      <c r="I6" s="31">
        <v>2</v>
      </c>
      <c r="J6" s="12" t="s">
        <v>644</v>
      </c>
      <c r="M6" s="11"/>
    </row>
    <row r="7" spans="1:13" ht="15.75" x14ac:dyDescent="0.25">
      <c r="A7" s="12" t="s">
        <v>66</v>
      </c>
      <c r="B7" s="13" t="s">
        <v>39</v>
      </c>
      <c r="C7" s="13" t="s">
        <v>29</v>
      </c>
      <c r="D7" s="13" t="s">
        <v>67</v>
      </c>
      <c r="E7" s="13" t="s">
        <v>471</v>
      </c>
      <c r="F7" s="40">
        <v>38.75</v>
      </c>
      <c r="G7" s="30">
        <f t="shared" si="0"/>
        <v>0.64583333333333337</v>
      </c>
      <c r="H7" s="30">
        <f t="shared" ref="H7:H11" si="1">F7/$F$5</f>
        <v>0.91176470588235292</v>
      </c>
      <c r="I7" s="31">
        <v>3</v>
      </c>
      <c r="J7" s="12" t="s">
        <v>644</v>
      </c>
      <c r="M7" s="11"/>
    </row>
    <row r="8" spans="1:13" ht="15.75" x14ac:dyDescent="0.25">
      <c r="A8" s="14" t="s">
        <v>62</v>
      </c>
      <c r="B8" s="14" t="s">
        <v>63</v>
      </c>
      <c r="C8" s="14" t="s">
        <v>64</v>
      </c>
      <c r="D8" s="13" t="s">
        <v>65</v>
      </c>
      <c r="E8" s="13" t="s">
        <v>472</v>
      </c>
      <c r="F8" s="40">
        <v>38.25</v>
      </c>
      <c r="G8" s="30">
        <f t="shared" si="0"/>
        <v>0.63749999999999996</v>
      </c>
      <c r="H8" s="30">
        <f t="shared" si="1"/>
        <v>0.9</v>
      </c>
      <c r="I8" s="31">
        <v>4</v>
      </c>
      <c r="J8" s="12" t="s">
        <v>644</v>
      </c>
      <c r="M8" s="11"/>
    </row>
    <row r="9" spans="1:13" ht="15.75" x14ac:dyDescent="0.25">
      <c r="A9" s="29" t="s">
        <v>473</v>
      </c>
      <c r="B9" s="29" t="s">
        <v>42</v>
      </c>
      <c r="C9" s="29" t="s">
        <v>97</v>
      </c>
      <c r="D9" s="13" t="s">
        <v>65</v>
      </c>
      <c r="E9" s="13" t="s">
        <v>474</v>
      </c>
      <c r="F9" s="40">
        <v>37.5</v>
      </c>
      <c r="G9" s="30">
        <f t="shared" si="0"/>
        <v>0.625</v>
      </c>
      <c r="H9" s="30">
        <f t="shared" si="1"/>
        <v>0.88235294117647056</v>
      </c>
      <c r="I9" s="31">
        <v>5</v>
      </c>
      <c r="J9" s="12" t="s">
        <v>644</v>
      </c>
      <c r="M9" s="11"/>
    </row>
    <row r="10" spans="1:13" ht="15.75" x14ac:dyDescent="0.25">
      <c r="A10" s="12" t="s">
        <v>135</v>
      </c>
      <c r="B10" s="12" t="s">
        <v>136</v>
      </c>
      <c r="C10" s="12" t="s">
        <v>137</v>
      </c>
      <c r="D10" s="12" t="s">
        <v>169</v>
      </c>
      <c r="E10" s="13" t="s">
        <v>475</v>
      </c>
      <c r="F10" s="40">
        <v>34.25</v>
      </c>
      <c r="G10" s="30">
        <f t="shared" si="0"/>
        <v>0.5708333333333333</v>
      </c>
      <c r="H10" s="30">
        <f t="shared" si="1"/>
        <v>0.80588235294117649</v>
      </c>
      <c r="I10" s="31">
        <v>6</v>
      </c>
      <c r="J10" s="12" t="s">
        <v>644</v>
      </c>
      <c r="M10" s="11"/>
    </row>
    <row r="11" spans="1:13" ht="15.75" x14ac:dyDescent="0.25">
      <c r="A11" s="43" t="s">
        <v>476</v>
      </c>
      <c r="B11" s="43" t="s">
        <v>31</v>
      </c>
      <c r="C11" s="43" t="s">
        <v>477</v>
      </c>
      <c r="D11" s="43" t="s">
        <v>68</v>
      </c>
      <c r="E11" s="13" t="s">
        <v>478</v>
      </c>
      <c r="F11" s="40">
        <v>33.25</v>
      </c>
      <c r="G11" s="30">
        <f t="shared" si="0"/>
        <v>0.5541666666666667</v>
      </c>
      <c r="H11" s="30">
        <f t="shared" si="1"/>
        <v>0.78235294117647058</v>
      </c>
      <c r="I11" s="31">
        <v>7</v>
      </c>
      <c r="J11" s="12" t="s">
        <v>644</v>
      </c>
      <c r="M11" s="11"/>
    </row>
    <row r="12" spans="1:13" s="4" customFormat="1" ht="15.75" x14ac:dyDescent="0.25">
      <c r="A12" s="23" t="s">
        <v>320</v>
      </c>
      <c r="B12" s="23" t="s">
        <v>479</v>
      </c>
      <c r="C12" s="23" t="s">
        <v>97</v>
      </c>
      <c r="D12" s="13" t="s">
        <v>76</v>
      </c>
      <c r="E12" s="13" t="s">
        <v>480</v>
      </c>
      <c r="F12" s="40">
        <v>32.5</v>
      </c>
      <c r="G12" s="30">
        <f t="shared" ref="G12:G16" si="2">F12/$B$1</f>
        <v>0.54166666666666663</v>
      </c>
      <c r="H12" s="30">
        <f t="shared" ref="H12:H16" si="3">F12/$F$5</f>
        <v>0.76470588235294112</v>
      </c>
      <c r="I12" s="31">
        <v>8</v>
      </c>
      <c r="J12" s="12" t="s">
        <v>644</v>
      </c>
      <c r="K12" s="1"/>
      <c r="L12" s="1"/>
      <c r="M12" s="11"/>
    </row>
    <row r="13" spans="1:13" s="4" customFormat="1" ht="15.75" x14ac:dyDescent="0.25">
      <c r="A13" s="29" t="s">
        <v>481</v>
      </c>
      <c r="B13" s="29" t="s">
        <v>17</v>
      </c>
      <c r="C13" s="29" t="s">
        <v>37</v>
      </c>
      <c r="D13" s="13" t="s">
        <v>73</v>
      </c>
      <c r="E13" s="13" t="s">
        <v>482</v>
      </c>
      <c r="F13" s="40">
        <v>32</v>
      </c>
      <c r="G13" s="30">
        <f t="shared" si="2"/>
        <v>0.53333333333333333</v>
      </c>
      <c r="H13" s="30">
        <f t="shared" si="3"/>
        <v>0.75294117647058822</v>
      </c>
      <c r="I13" s="31">
        <v>9</v>
      </c>
      <c r="J13" s="12" t="s">
        <v>644</v>
      </c>
      <c r="K13" s="1"/>
      <c r="L13" s="1"/>
      <c r="M13" s="11"/>
    </row>
    <row r="14" spans="1:13" s="4" customFormat="1" ht="15.75" x14ac:dyDescent="0.25">
      <c r="A14" s="24" t="s">
        <v>483</v>
      </c>
      <c r="B14" s="24" t="s">
        <v>484</v>
      </c>
      <c r="C14" s="24" t="s">
        <v>485</v>
      </c>
      <c r="D14" s="13" t="s">
        <v>80</v>
      </c>
      <c r="E14" s="13" t="s">
        <v>486</v>
      </c>
      <c r="F14" s="40">
        <v>31.25</v>
      </c>
      <c r="G14" s="30">
        <f t="shared" si="2"/>
        <v>0.52083333333333337</v>
      </c>
      <c r="H14" s="30">
        <f t="shared" si="3"/>
        <v>0.73529411764705888</v>
      </c>
      <c r="I14" s="31">
        <v>10</v>
      </c>
      <c r="J14" s="12" t="s">
        <v>644</v>
      </c>
      <c r="K14" s="1"/>
      <c r="L14" s="1"/>
      <c r="M14" s="11"/>
    </row>
    <row r="15" spans="1:13" s="4" customFormat="1" ht="15.75" x14ac:dyDescent="0.25">
      <c r="A15" s="23" t="s">
        <v>487</v>
      </c>
      <c r="B15" s="23" t="s">
        <v>488</v>
      </c>
      <c r="C15" s="23" t="s">
        <v>57</v>
      </c>
      <c r="D15" s="13" t="s">
        <v>73</v>
      </c>
      <c r="E15" s="13" t="s">
        <v>489</v>
      </c>
      <c r="F15" s="40">
        <v>31</v>
      </c>
      <c r="G15" s="30">
        <f t="shared" si="2"/>
        <v>0.51666666666666672</v>
      </c>
      <c r="H15" s="30">
        <f t="shared" si="3"/>
        <v>0.72941176470588232</v>
      </c>
      <c r="I15" s="31">
        <v>11</v>
      </c>
      <c r="J15" s="12" t="s">
        <v>644</v>
      </c>
      <c r="K15" s="1"/>
      <c r="L15" s="1"/>
      <c r="M15" s="11"/>
    </row>
    <row r="16" spans="1:13" s="4" customFormat="1" ht="15.75" x14ac:dyDescent="0.25">
      <c r="A16" s="12" t="s">
        <v>490</v>
      </c>
      <c r="B16" s="13" t="s">
        <v>58</v>
      </c>
      <c r="C16" s="13" t="s">
        <v>142</v>
      </c>
      <c r="D16" s="13" t="s">
        <v>88</v>
      </c>
      <c r="E16" s="13" t="s">
        <v>491</v>
      </c>
      <c r="F16" s="40">
        <v>31</v>
      </c>
      <c r="G16" s="30">
        <f t="shared" si="2"/>
        <v>0.51666666666666672</v>
      </c>
      <c r="H16" s="30">
        <f t="shared" si="3"/>
        <v>0.72941176470588232</v>
      </c>
      <c r="I16" s="31">
        <v>11</v>
      </c>
      <c r="J16" s="12" t="s">
        <v>644</v>
      </c>
      <c r="K16" s="1"/>
      <c r="L16" s="1"/>
      <c r="M16" s="11"/>
    </row>
    <row r="17" spans="1:13" ht="15.75" x14ac:dyDescent="0.25">
      <c r="A17" s="12" t="s">
        <v>61</v>
      </c>
      <c r="B17" s="12" t="s">
        <v>60</v>
      </c>
      <c r="C17" s="12" t="s">
        <v>37</v>
      </c>
      <c r="D17" s="12" t="s">
        <v>169</v>
      </c>
      <c r="E17" s="12" t="s">
        <v>492</v>
      </c>
      <c r="F17" s="31">
        <v>31</v>
      </c>
      <c r="G17" s="30">
        <f t="shared" ref="G17:G18" si="4">F17/$B$1</f>
        <v>0.51666666666666672</v>
      </c>
      <c r="H17" s="30">
        <f t="shared" ref="H17:H18" si="5">F17/$F$5</f>
        <v>0.72941176470588232</v>
      </c>
      <c r="I17" s="31">
        <v>11</v>
      </c>
      <c r="J17" s="12" t="s">
        <v>644</v>
      </c>
      <c r="M17" s="11"/>
    </row>
    <row r="18" spans="1:13" ht="15.75" x14ac:dyDescent="0.25">
      <c r="A18" s="12" t="s">
        <v>493</v>
      </c>
      <c r="B18" s="12" t="s">
        <v>494</v>
      </c>
      <c r="C18" s="12" t="s">
        <v>16</v>
      </c>
      <c r="D18" s="12" t="s">
        <v>169</v>
      </c>
      <c r="E18" s="33" t="s">
        <v>495</v>
      </c>
      <c r="F18" s="31">
        <v>29</v>
      </c>
      <c r="G18" s="30">
        <f t="shared" si="4"/>
        <v>0.48333333333333334</v>
      </c>
      <c r="H18" s="30">
        <f t="shared" si="5"/>
        <v>0.68235294117647061</v>
      </c>
      <c r="I18" s="31">
        <v>12</v>
      </c>
      <c r="J18" s="12" t="s">
        <v>645</v>
      </c>
      <c r="M18" s="11"/>
    </row>
    <row r="19" spans="1:13" ht="15.75" x14ac:dyDescent="0.25">
      <c r="A19" s="47" t="s">
        <v>496</v>
      </c>
      <c r="B19" s="47" t="s">
        <v>312</v>
      </c>
      <c r="C19" s="47" t="s">
        <v>161</v>
      </c>
      <c r="D19" s="47" t="s">
        <v>76</v>
      </c>
      <c r="E19" s="33" t="s">
        <v>497</v>
      </c>
      <c r="F19" s="31">
        <v>29</v>
      </c>
      <c r="G19" s="30">
        <f t="shared" ref="G19:G33" si="6">F19/$B$1</f>
        <v>0.48333333333333334</v>
      </c>
      <c r="H19" s="30">
        <f t="shared" ref="H19:H33" si="7">F19/$F$5</f>
        <v>0.68235294117647061</v>
      </c>
      <c r="I19" s="31">
        <v>12</v>
      </c>
      <c r="J19" s="12" t="s">
        <v>645</v>
      </c>
      <c r="M19" s="11"/>
    </row>
    <row r="20" spans="1:13" ht="15.75" x14ac:dyDescent="0.25">
      <c r="A20" s="47" t="s">
        <v>498</v>
      </c>
      <c r="B20" s="47" t="s">
        <v>402</v>
      </c>
      <c r="C20" s="47" t="s">
        <v>29</v>
      </c>
      <c r="D20" s="47" t="s">
        <v>88</v>
      </c>
      <c r="E20" s="33" t="s">
        <v>499</v>
      </c>
      <c r="F20" s="31">
        <v>28</v>
      </c>
      <c r="G20" s="30">
        <f t="shared" si="6"/>
        <v>0.46666666666666667</v>
      </c>
      <c r="H20" s="30">
        <f t="shared" si="7"/>
        <v>0.6588235294117647</v>
      </c>
      <c r="I20" s="31">
        <v>13</v>
      </c>
      <c r="J20" s="12" t="s">
        <v>645</v>
      </c>
      <c r="M20" s="11"/>
    </row>
    <row r="21" spans="1:13" ht="15.75" x14ac:dyDescent="0.25">
      <c r="A21" s="47" t="s">
        <v>500</v>
      </c>
      <c r="B21" s="47" t="s">
        <v>58</v>
      </c>
      <c r="C21" s="47" t="s">
        <v>87</v>
      </c>
      <c r="D21" s="47" t="s">
        <v>80</v>
      </c>
      <c r="E21" s="33" t="s">
        <v>501</v>
      </c>
      <c r="F21" s="31">
        <v>26.75</v>
      </c>
      <c r="G21" s="30">
        <f t="shared" si="6"/>
        <v>0.44583333333333336</v>
      </c>
      <c r="H21" s="30">
        <f t="shared" si="7"/>
        <v>0.62941176470588234</v>
      </c>
      <c r="I21" s="31">
        <v>14</v>
      </c>
      <c r="J21" s="12" t="s">
        <v>645</v>
      </c>
      <c r="M21" s="11"/>
    </row>
    <row r="22" spans="1:13" ht="15.75" x14ac:dyDescent="0.25">
      <c r="A22" s="47" t="s">
        <v>502</v>
      </c>
      <c r="B22" s="47" t="s">
        <v>503</v>
      </c>
      <c r="C22" s="47" t="s">
        <v>504</v>
      </c>
      <c r="D22" s="47" t="s">
        <v>73</v>
      </c>
      <c r="E22" s="33" t="s">
        <v>505</v>
      </c>
      <c r="F22" s="31">
        <v>26.5</v>
      </c>
      <c r="G22" s="30">
        <f t="shared" si="6"/>
        <v>0.44166666666666665</v>
      </c>
      <c r="H22" s="30">
        <f t="shared" si="7"/>
        <v>0.62352941176470589</v>
      </c>
      <c r="I22" s="31">
        <v>15</v>
      </c>
      <c r="J22" s="12" t="s">
        <v>645</v>
      </c>
      <c r="M22" s="11"/>
    </row>
    <row r="23" spans="1:13" ht="15.75" x14ac:dyDescent="0.25">
      <c r="A23" s="47" t="s">
        <v>506</v>
      </c>
      <c r="B23" s="47" t="s">
        <v>20</v>
      </c>
      <c r="C23" s="47" t="s">
        <v>16</v>
      </c>
      <c r="D23" s="47" t="s">
        <v>169</v>
      </c>
      <c r="E23" s="33" t="s">
        <v>507</v>
      </c>
      <c r="F23" s="31">
        <v>26</v>
      </c>
      <c r="G23" s="30">
        <f t="shared" si="6"/>
        <v>0.43333333333333335</v>
      </c>
      <c r="H23" s="30">
        <f t="shared" si="7"/>
        <v>0.61176470588235299</v>
      </c>
      <c r="I23" s="31">
        <v>16</v>
      </c>
      <c r="J23" s="12" t="s">
        <v>645</v>
      </c>
      <c r="M23" s="11"/>
    </row>
    <row r="24" spans="1:13" ht="15.75" x14ac:dyDescent="0.25">
      <c r="A24" s="47" t="s">
        <v>508</v>
      </c>
      <c r="B24" s="47" t="s">
        <v>47</v>
      </c>
      <c r="C24" s="47" t="s">
        <v>509</v>
      </c>
      <c r="D24" s="47" t="s">
        <v>73</v>
      </c>
      <c r="E24" s="33" t="s">
        <v>510</v>
      </c>
      <c r="F24" s="31">
        <v>26</v>
      </c>
      <c r="G24" s="30">
        <f t="shared" si="6"/>
        <v>0.43333333333333335</v>
      </c>
      <c r="H24" s="30">
        <f t="shared" si="7"/>
        <v>0.61176470588235299</v>
      </c>
      <c r="I24" s="31">
        <v>16</v>
      </c>
      <c r="J24" s="12" t="s">
        <v>645</v>
      </c>
      <c r="M24" s="11"/>
    </row>
    <row r="25" spans="1:13" ht="15.75" x14ac:dyDescent="0.25">
      <c r="A25" s="47" t="s">
        <v>511</v>
      </c>
      <c r="B25" s="47" t="s">
        <v>512</v>
      </c>
      <c r="C25" s="47" t="s">
        <v>96</v>
      </c>
      <c r="D25" s="47" t="s">
        <v>169</v>
      </c>
      <c r="E25" s="33" t="s">
        <v>513</v>
      </c>
      <c r="F25" s="31">
        <v>25.75</v>
      </c>
      <c r="G25" s="30">
        <f t="shared" si="6"/>
        <v>0.42916666666666664</v>
      </c>
      <c r="H25" s="30">
        <f t="shared" si="7"/>
        <v>0.60588235294117643</v>
      </c>
      <c r="I25" s="31">
        <v>17</v>
      </c>
      <c r="J25" s="12" t="s">
        <v>645</v>
      </c>
      <c r="M25" s="11"/>
    </row>
    <row r="26" spans="1:13" ht="15.75" x14ac:dyDescent="0.25">
      <c r="A26" s="47" t="s">
        <v>506</v>
      </c>
      <c r="B26" s="47" t="s">
        <v>32</v>
      </c>
      <c r="C26" s="47" t="s">
        <v>16</v>
      </c>
      <c r="D26" s="47" t="s">
        <v>169</v>
      </c>
      <c r="E26" s="33" t="s">
        <v>514</v>
      </c>
      <c r="F26" s="31">
        <v>25.5</v>
      </c>
      <c r="G26" s="30">
        <f t="shared" si="6"/>
        <v>0.42499999999999999</v>
      </c>
      <c r="H26" s="30">
        <f t="shared" si="7"/>
        <v>0.6</v>
      </c>
      <c r="I26" s="31">
        <v>18</v>
      </c>
      <c r="J26" s="12" t="s">
        <v>645</v>
      </c>
      <c r="M26" s="11"/>
    </row>
    <row r="27" spans="1:13" ht="15.75" x14ac:dyDescent="0.25">
      <c r="A27" s="47" t="s">
        <v>515</v>
      </c>
      <c r="B27" s="47" t="s">
        <v>516</v>
      </c>
      <c r="C27" s="47" t="s">
        <v>517</v>
      </c>
      <c r="D27" s="47" t="s">
        <v>169</v>
      </c>
      <c r="E27" s="33" t="s">
        <v>518</v>
      </c>
      <c r="F27" s="31">
        <v>25.25</v>
      </c>
      <c r="G27" s="30">
        <f t="shared" si="6"/>
        <v>0.42083333333333334</v>
      </c>
      <c r="H27" s="30">
        <f t="shared" si="7"/>
        <v>0.59411764705882353</v>
      </c>
      <c r="I27" s="31">
        <v>19</v>
      </c>
      <c r="J27" s="12" t="s">
        <v>645</v>
      </c>
      <c r="M27" s="11"/>
    </row>
    <row r="28" spans="1:13" ht="15.75" x14ac:dyDescent="0.25">
      <c r="A28" s="47" t="s">
        <v>519</v>
      </c>
      <c r="B28" s="47" t="s">
        <v>17</v>
      </c>
      <c r="C28" s="47" t="s">
        <v>14</v>
      </c>
      <c r="D28" s="47" t="s">
        <v>169</v>
      </c>
      <c r="E28" s="33" t="s">
        <v>520</v>
      </c>
      <c r="F28" s="31">
        <v>25.25</v>
      </c>
      <c r="G28" s="30">
        <f t="shared" si="6"/>
        <v>0.42083333333333334</v>
      </c>
      <c r="H28" s="30">
        <f t="shared" si="7"/>
        <v>0.59411764705882353</v>
      </c>
      <c r="I28" s="31">
        <v>19</v>
      </c>
      <c r="J28" s="12" t="s">
        <v>645</v>
      </c>
      <c r="M28" s="11"/>
    </row>
    <row r="29" spans="1:13" ht="15.75" x14ac:dyDescent="0.25">
      <c r="A29" s="47" t="s">
        <v>69</v>
      </c>
      <c r="B29" s="47" t="s">
        <v>17</v>
      </c>
      <c r="C29" s="47" t="s">
        <v>14</v>
      </c>
      <c r="D29" s="47" t="s">
        <v>65</v>
      </c>
      <c r="E29" s="33" t="s">
        <v>521</v>
      </c>
      <c r="F29" s="31">
        <v>24.75</v>
      </c>
      <c r="G29" s="30">
        <f t="shared" si="6"/>
        <v>0.41249999999999998</v>
      </c>
      <c r="H29" s="30">
        <f t="shared" si="7"/>
        <v>0.58235294117647063</v>
      </c>
      <c r="I29" s="31">
        <v>20</v>
      </c>
      <c r="J29" s="12" t="s">
        <v>645</v>
      </c>
      <c r="M29" s="11"/>
    </row>
    <row r="30" spans="1:13" ht="15.75" x14ac:dyDescent="0.25">
      <c r="A30" s="47" t="s">
        <v>522</v>
      </c>
      <c r="B30" s="47" t="s">
        <v>110</v>
      </c>
      <c r="C30" s="47" t="s">
        <v>147</v>
      </c>
      <c r="D30" s="47" t="s">
        <v>76</v>
      </c>
      <c r="E30" s="33" t="s">
        <v>523</v>
      </c>
      <c r="F30" s="31">
        <v>24</v>
      </c>
      <c r="G30" s="30">
        <f t="shared" si="6"/>
        <v>0.4</v>
      </c>
      <c r="H30" s="30">
        <f t="shared" si="7"/>
        <v>0.56470588235294117</v>
      </c>
      <c r="I30" s="31">
        <v>21</v>
      </c>
      <c r="J30" s="12" t="s">
        <v>645</v>
      </c>
      <c r="M30" s="11"/>
    </row>
    <row r="31" spans="1:13" ht="15.75" x14ac:dyDescent="0.25">
      <c r="A31" s="47" t="s">
        <v>524</v>
      </c>
      <c r="B31" s="47" t="s">
        <v>225</v>
      </c>
      <c r="C31" s="47" t="s">
        <v>525</v>
      </c>
      <c r="D31" s="47" t="s">
        <v>67</v>
      </c>
      <c r="E31" s="33" t="s">
        <v>526</v>
      </c>
      <c r="F31" s="31">
        <v>23.75</v>
      </c>
      <c r="G31" s="30">
        <f t="shared" si="6"/>
        <v>0.39583333333333331</v>
      </c>
      <c r="H31" s="30">
        <f t="shared" si="7"/>
        <v>0.55882352941176472</v>
      </c>
      <c r="I31" s="31">
        <v>22</v>
      </c>
      <c r="J31" s="12" t="s">
        <v>645</v>
      </c>
      <c r="M31" s="11"/>
    </row>
    <row r="32" spans="1:13" ht="15.75" x14ac:dyDescent="0.25">
      <c r="A32" s="47" t="s">
        <v>527</v>
      </c>
      <c r="B32" s="47" t="s">
        <v>94</v>
      </c>
      <c r="C32" s="47" t="s">
        <v>38</v>
      </c>
      <c r="D32" s="47" t="s">
        <v>70</v>
      </c>
      <c r="E32" s="33" t="s">
        <v>528</v>
      </c>
      <c r="F32" s="31">
        <v>23</v>
      </c>
      <c r="G32" s="30">
        <f t="shared" si="6"/>
        <v>0.38333333333333336</v>
      </c>
      <c r="H32" s="30">
        <f t="shared" si="7"/>
        <v>0.54117647058823526</v>
      </c>
      <c r="I32" s="31">
        <v>23</v>
      </c>
      <c r="J32" s="12" t="s">
        <v>645</v>
      </c>
      <c r="M32" s="11"/>
    </row>
    <row r="33" spans="1:13" ht="15.75" x14ac:dyDescent="0.25">
      <c r="A33" s="47" t="s">
        <v>148</v>
      </c>
      <c r="B33" s="47" t="s">
        <v>101</v>
      </c>
      <c r="C33" s="47" t="s">
        <v>29</v>
      </c>
      <c r="D33" s="47" t="s">
        <v>169</v>
      </c>
      <c r="E33" s="33" t="s">
        <v>529</v>
      </c>
      <c r="F33" s="31">
        <v>23</v>
      </c>
      <c r="G33" s="30">
        <f t="shared" si="6"/>
        <v>0.38333333333333336</v>
      </c>
      <c r="H33" s="30">
        <f t="shared" si="7"/>
        <v>0.54117647058823526</v>
      </c>
      <c r="I33" s="31">
        <v>23</v>
      </c>
      <c r="J33" s="12" t="s">
        <v>645</v>
      </c>
      <c r="M33" s="11"/>
    </row>
    <row r="34" spans="1:13" ht="15.75" x14ac:dyDescent="0.25">
      <c r="A34" s="47" t="s">
        <v>530</v>
      </c>
      <c r="B34" s="47" t="s">
        <v>103</v>
      </c>
      <c r="C34" s="47" t="s">
        <v>531</v>
      </c>
      <c r="D34" s="47" t="s">
        <v>67</v>
      </c>
      <c r="E34" s="12" t="s">
        <v>532</v>
      </c>
      <c r="F34" s="31">
        <v>22.25</v>
      </c>
      <c r="G34" s="30">
        <f t="shared" ref="G34:G48" si="8">F34/$B$1</f>
        <v>0.37083333333333335</v>
      </c>
      <c r="H34" s="30">
        <f t="shared" ref="H34:H48" si="9">F34/$F$5</f>
        <v>0.52352941176470591</v>
      </c>
      <c r="I34" s="31">
        <v>24</v>
      </c>
      <c r="J34" s="12" t="s">
        <v>645</v>
      </c>
      <c r="M34" s="11"/>
    </row>
    <row r="35" spans="1:13" ht="15.75" x14ac:dyDescent="0.25">
      <c r="A35" s="47" t="s">
        <v>533</v>
      </c>
      <c r="B35" s="47" t="s">
        <v>534</v>
      </c>
      <c r="C35" s="47" t="s">
        <v>22</v>
      </c>
      <c r="D35" s="47" t="s">
        <v>397</v>
      </c>
      <c r="E35" s="12" t="s">
        <v>535</v>
      </c>
      <c r="F35" s="31">
        <v>22</v>
      </c>
      <c r="G35" s="30">
        <f t="shared" si="8"/>
        <v>0.36666666666666664</v>
      </c>
      <c r="H35" s="30">
        <f t="shared" si="9"/>
        <v>0.51764705882352946</v>
      </c>
      <c r="I35" s="31">
        <v>25</v>
      </c>
      <c r="J35" s="12" t="s">
        <v>645</v>
      </c>
    </row>
    <row r="36" spans="1:13" ht="15.75" x14ac:dyDescent="0.25">
      <c r="A36" s="47" t="s">
        <v>536</v>
      </c>
      <c r="B36" s="47" t="s">
        <v>103</v>
      </c>
      <c r="C36" s="47" t="s">
        <v>37</v>
      </c>
      <c r="D36" s="47" t="s">
        <v>88</v>
      </c>
      <c r="E36" s="12" t="s">
        <v>537</v>
      </c>
      <c r="F36" s="31">
        <v>22</v>
      </c>
      <c r="G36" s="30">
        <f t="shared" si="8"/>
        <v>0.36666666666666664</v>
      </c>
      <c r="H36" s="30">
        <f t="shared" si="9"/>
        <v>0.51764705882352946</v>
      </c>
      <c r="I36" s="31">
        <v>25</v>
      </c>
      <c r="J36" s="12" t="s">
        <v>645</v>
      </c>
    </row>
    <row r="37" spans="1:13" ht="15.75" x14ac:dyDescent="0.25">
      <c r="A37" s="47" t="s">
        <v>538</v>
      </c>
      <c r="B37" s="47" t="s">
        <v>17</v>
      </c>
      <c r="C37" s="47" t="s">
        <v>29</v>
      </c>
      <c r="D37" s="47" t="s">
        <v>73</v>
      </c>
      <c r="E37" s="12" t="s">
        <v>539</v>
      </c>
      <c r="F37" s="31">
        <v>22</v>
      </c>
      <c r="G37" s="30">
        <f t="shared" si="8"/>
        <v>0.36666666666666664</v>
      </c>
      <c r="H37" s="30">
        <f t="shared" si="9"/>
        <v>0.51764705882352946</v>
      </c>
      <c r="I37" s="31">
        <v>25</v>
      </c>
      <c r="J37" s="12" t="s">
        <v>645</v>
      </c>
    </row>
    <row r="38" spans="1:13" ht="15.75" x14ac:dyDescent="0.25">
      <c r="A38" s="47" t="s">
        <v>540</v>
      </c>
      <c r="B38" s="47" t="s">
        <v>17</v>
      </c>
      <c r="C38" s="47" t="s">
        <v>142</v>
      </c>
      <c r="D38" s="47" t="s">
        <v>88</v>
      </c>
      <c r="E38" s="12" t="s">
        <v>541</v>
      </c>
      <c r="F38" s="31">
        <v>21</v>
      </c>
      <c r="G38" s="30">
        <f t="shared" si="8"/>
        <v>0.35</v>
      </c>
      <c r="H38" s="30">
        <f t="shared" si="9"/>
        <v>0.49411764705882355</v>
      </c>
      <c r="I38" s="31">
        <v>26</v>
      </c>
      <c r="J38" s="12" t="s">
        <v>645</v>
      </c>
    </row>
    <row r="39" spans="1:13" ht="15.75" x14ac:dyDescent="0.25">
      <c r="A39" s="47" t="s">
        <v>542</v>
      </c>
      <c r="B39" s="47" t="s">
        <v>26</v>
      </c>
      <c r="C39" s="47" t="s">
        <v>543</v>
      </c>
      <c r="D39" s="47" t="s">
        <v>80</v>
      </c>
      <c r="E39" s="12" t="s">
        <v>544</v>
      </c>
      <c r="F39" s="31">
        <v>20.75</v>
      </c>
      <c r="G39" s="30">
        <f t="shared" si="8"/>
        <v>0.34583333333333333</v>
      </c>
      <c r="H39" s="30">
        <f t="shared" si="9"/>
        <v>0.48823529411764705</v>
      </c>
      <c r="I39" s="31">
        <v>27</v>
      </c>
      <c r="J39" s="12" t="s">
        <v>645</v>
      </c>
    </row>
    <row r="40" spans="1:13" ht="15.75" x14ac:dyDescent="0.25">
      <c r="A40" s="47" t="s">
        <v>151</v>
      </c>
      <c r="B40" s="47" t="s">
        <v>545</v>
      </c>
      <c r="C40" s="47" t="s">
        <v>546</v>
      </c>
      <c r="D40" s="47" t="s">
        <v>397</v>
      </c>
      <c r="E40" s="12" t="s">
        <v>547</v>
      </c>
      <c r="F40" s="31">
        <v>20.5</v>
      </c>
      <c r="G40" s="30">
        <f t="shared" si="8"/>
        <v>0.34166666666666667</v>
      </c>
      <c r="H40" s="30">
        <f t="shared" si="9"/>
        <v>0.4823529411764706</v>
      </c>
      <c r="I40" s="31">
        <v>28</v>
      </c>
      <c r="J40" s="12" t="s">
        <v>645</v>
      </c>
    </row>
    <row r="41" spans="1:13" ht="15.75" x14ac:dyDescent="0.25">
      <c r="A41" s="47" t="s">
        <v>548</v>
      </c>
      <c r="B41" s="47" t="s">
        <v>94</v>
      </c>
      <c r="C41" s="47" t="s">
        <v>16</v>
      </c>
      <c r="D41" s="47" t="s">
        <v>72</v>
      </c>
      <c r="E41" s="12" t="s">
        <v>549</v>
      </c>
      <c r="F41" s="31">
        <v>19.5</v>
      </c>
      <c r="G41" s="30">
        <f t="shared" si="8"/>
        <v>0.32500000000000001</v>
      </c>
      <c r="H41" s="30">
        <f t="shared" si="9"/>
        <v>0.45882352941176469</v>
      </c>
      <c r="I41" s="31">
        <v>29</v>
      </c>
      <c r="J41" s="12" t="s">
        <v>645</v>
      </c>
    </row>
    <row r="42" spans="1:13" ht="15.75" x14ac:dyDescent="0.25">
      <c r="A42" s="47" t="s">
        <v>236</v>
      </c>
      <c r="B42" s="47" t="s">
        <v>33</v>
      </c>
      <c r="C42" s="47" t="s">
        <v>543</v>
      </c>
      <c r="D42" s="47" t="s">
        <v>80</v>
      </c>
      <c r="E42" s="12" t="s">
        <v>550</v>
      </c>
      <c r="F42" s="31">
        <v>19</v>
      </c>
      <c r="G42" s="30">
        <f t="shared" si="8"/>
        <v>0.31666666666666665</v>
      </c>
      <c r="H42" s="30">
        <f t="shared" si="9"/>
        <v>0.44705882352941179</v>
      </c>
      <c r="I42" s="31">
        <v>30</v>
      </c>
      <c r="J42" s="12" t="s">
        <v>645</v>
      </c>
    </row>
    <row r="43" spans="1:13" ht="15.75" x14ac:dyDescent="0.25">
      <c r="A43" s="47" t="s">
        <v>551</v>
      </c>
      <c r="B43" s="47" t="s">
        <v>552</v>
      </c>
      <c r="C43" s="47" t="s">
        <v>553</v>
      </c>
      <c r="D43" s="47" t="s">
        <v>80</v>
      </c>
      <c r="E43" s="12" t="s">
        <v>554</v>
      </c>
      <c r="F43" s="31">
        <v>17</v>
      </c>
      <c r="G43" s="30">
        <f t="shared" si="8"/>
        <v>0.28333333333333333</v>
      </c>
      <c r="H43" s="30">
        <f t="shared" si="9"/>
        <v>0.4</v>
      </c>
      <c r="I43" s="31">
        <v>31</v>
      </c>
      <c r="J43" s="12" t="s">
        <v>645</v>
      </c>
    </row>
    <row r="44" spans="1:13" ht="15.75" x14ac:dyDescent="0.25">
      <c r="A44" s="47" t="s">
        <v>555</v>
      </c>
      <c r="B44" s="47" t="s">
        <v>32</v>
      </c>
      <c r="C44" s="47" t="s">
        <v>119</v>
      </c>
      <c r="D44" s="47" t="s">
        <v>397</v>
      </c>
      <c r="E44" s="12" t="s">
        <v>556</v>
      </c>
      <c r="F44" s="31">
        <v>16.75</v>
      </c>
      <c r="G44" s="30">
        <f t="shared" si="8"/>
        <v>0.27916666666666667</v>
      </c>
      <c r="H44" s="30">
        <f t="shared" si="9"/>
        <v>0.39411764705882352</v>
      </c>
      <c r="I44" s="31">
        <v>32</v>
      </c>
      <c r="J44" s="12" t="s">
        <v>645</v>
      </c>
    </row>
    <row r="45" spans="1:13" ht="15.75" x14ac:dyDescent="0.25">
      <c r="A45" s="47" t="s">
        <v>557</v>
      </c>
      <c r="B45" s="47" t="s">
        <v>558</v>
      </c>
      <c r="C45" s="47" t="s">
        <v>44</v>
      </c>
      <c r="D45" s="47" t="s">
        <v>80</v>
      </c>
      <c r="E45" s="12" t="s">
        <v>559</v>
      </c>
      <c r="F45" s="31">
        <v>16.5</v>
      </c>
      <c r="G45" s="30">
        <f t="shared" si="8"/>
        <v>0.27500000000000002</v>
      </c>
      <c r="H45" s="30">
        <f t="shared" si="9"/>
        <v>0.38823529411764707</v>
      </c>
      <c r="I45" s="31">
        <v>33</v>
      </c>
      <c r="J45" s="12" t="s">
        <v>645</v>
      </c>
    </row>
    <row r="46" spans="1:13" ht="15.75" x14ac:dyDescent="0.25">
      <c r="A46" s="47" t="s">
        <v>560</v>
      </c>
      <c r="B46" s="47" t="s">
        <v>558</v>
      </c>
      <c r="C46" s="47" t="s">
        <v>29</v>
      </c>
      <c r="D46" s="47" t="s">
        <v>80</v>
      </c>
      <c r="E46" s="12" t="s">
        <v>561</v>
      </c>
      <c r="F46" s="31">
        <v>16</v>
      </c>
      <c r="G46" s="30">
        <f t="shared" si="8"/>
        <v>0.26666666666666666</v>
      </c>
      <c r="H46" s="30">
        <f t="shared" si="9"/>
        <v>0.37647058823529411</v>
      </c>
      <c r="I46" s="31">
        <v>34</v>
      </c>
      <c r="J46" s="12" t="s">
        <v>645</v>
      </c>
    </row>
    <row r="47" spans="1:13" ht="15.75" x14ac:dyDescent="0.25">
      <c r="A47" s="47" t="s">
        <v>562</v>
      </c>
      <c r="B47" s="47" t="s">
        <v>32</v>
      </c>
      <c r="C47" s="47" t="s">
        <v>14</v>
      </c>
      <c r="D47" s="47" t="s">
        <v>80</v>
      </c>
      <c r="E47" s="12" t="s">
        <v>563</v>
      </c>
      <c r="F47" s="31">
        <v>15</v>
      </c>
      <c r="G47" s="30">
        <f t="shared" si="8"/>
        <v>0.25</v>
      </c>
      <c r="H47" s="30">
        <f t="shared" si="9"/>
        <v>0.35294117647058826</v>
      </c>
      <c r="I47" s="31">
        <v>35</v>
      </c>
      <c r="J47" s="12" t="s">
        <v>645</v>
      </c>
    </row>
    <row r="48" spans="1:13" ht="15.75" x14ac:dyDescent="0.25">
      <c r="A48" s="47" t="s">
        <v>564</v>
      </c>
      <c r="B48" s="47" t="s">
        <v>565</v>
      </c>
      <c r="C48" s="47" t="s">
        <v>566</v>
      </c>
      <c r="D48" s="47" t="s">
        <v>397</v>
      </c>
      <c r="E48" s="12" t="s">
        <v>567</v>
      </c>
      <c r="F48" s="31">
        <v>9</v>
      </c>
      <c r="G48" s="30">
        <f t="shared" si="8"/>
        <v>0.15</v>
      </c>
      <c r="H48" s="30">
        <f t="shared" si="9"/>
        <v>0.21176470588235294</v>
      </c>
      <c r="I48" s="31">
        <v>36</v>
      </c>
      <c r="J48" s="12" t="s">
        <v>645</v>
      </c>
    </row>
    <row r="50" spans="1:9" x14ac:dyDescent="0.25">
      <c r="A50" s="55" t="s">
        <v>9</v>
      </c>
      <c r="B50" s="55"/>
      <c r="C50" s="9"/>
      <c r="D50" s="9"/>
      <c r="E50" s="56" t="s">
        <v>49</v>
      </c>
      <c r="F50" s="56"/>
      <c r="G50" s="56"/>
      <c r="H50" s="56"/>
      <c r="I50" s="56"/>
    </row>
  </sheetData>
  <mergeCells count="10">
    <mergeCell ref="A50:B50"/>
    <mergeCell ref="E50:I50"/>
    <mergeCell ref="I3:I4"/>
    <mergeCell ref="J3:J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3"/>
  <sheetViews>
    <sheetView tabSelected="1" workbookViewId="0">
      <selection activeCell="M24" sqref="M24"/>
    </sheetView>
  </sheetViews>
  <sheetFormatPr defaultColWidth="9.140625" defaultRowHeight="15" x14ac:dyDescent="0.25"/>
  <cols>
    <col min="1" max="1" width="20.140625" style="1" bestFit="1" customWidth="1"/>
    <col min="2" max="2" width="16.42578125" style="1" customWidth="1"/>
    <col min="3" max="3" width="18.42578125" style="1" customWidth="1"/>
    <col min="4" max="4" width="38.28515625" style="1" bestFit="1" customWidth="1"/>
    <col min="5" max="5" width="15.42578125" style="2" bestFit="1" customWidth="1"/>
    <col min="6" max="6" width="7" style="2" customWidth="1"/>
    <col min="7" max="7" width="14.5703125" style="2" bestFit="1" customWidth="1"/>
    <col min="8" max="8" width="16.5703125" style="3" bestFit="1" customWidth="1"/>
    <col min="9" max="9" width="8.28515625" style="2" bestFit="1" customWidth="1"/>
    <col min="10" max="10" width="12" style="2" bestFit="1" customWidth="1"/>
    <col min="11" max="16384" width="9.140625" style="1"/>
  </cols>
  <sheetData>
    <row r="1" spans="1:12" x14ac:dyDescent="0.25">
      <c r="A1" s="5" t="s">
        <v>5</v>
      </c>
      <c r="B1" s="6">
        <v>60</v>
      </c>
      <c r="C1" s="5"/>
      <c r="D1" s="5"/>
      <c r="E1" s="7"/>
      <c r="F1" s="7"/>
      <c r="G1" s="7"/>
      <c r="H1" s="7"/>
      <c r="I1" s="7"/>
      <c r="J1" s="7"/>
    </row>
    <row r="2" spans="1:12" x14ac:dyDescent="0.25">
      <c r="A2" s="5"/>
      <c r="B2" s="5"/>
      <c r="C2" s="5"/>
      <c r="D2" s="5"/>
      <c r="E2" s="7"/>
      <c r="F2" s="7"/>
      <c r="G2" s="7"/>
      <c r="H2" s="7"/>
      <c r="I2" s="7"/>
      <c r="J2" s="7"/>
    </row>
    <row r="3" spans="1:12" x14ac:dyDescent="0.25">
      <c r="A3" s="59" t="s">
        <v>1</v>
      </c>
      <c r="B3" s="59" t="s">
        <v>2</v>
      </c>
      <c r="C3" s="59" t="s">
        <v>3</v>
      </c>
      <c r="D3" s="59" t="s">
        <v>4</v>
      </c>
      <c r="E3" s="59" t="s">
        <v>0</v>
      </c>
      <c r="F3" s="59" t="s">
        <v>6</v>
      </c>
      <c r="G3" s="59"/>
      <c r="H3" s="59"/>
      <c r="I3" s="59" t="s">
        <v>7</v>
      </c>
      <c r="J3" s="60" t="s">
        <v>10</v>
      </c>
    </row>
    <row r="4" spans="1:12" x14ac:dyDescent="0.25">
      <c r="A4" s="59"/>
      <c r="B4" s="59"/>
      <c r="C4" s="59"/>
      <c r="D4" s="59"/>
      <c r="E4" s="59"/>
      <c r="F4" s="10" t="s">
        <v>8</v>
      </c>
      <c r="G4" s="10" t="s">
        <v>11</v>
      </c>
      <c r="H4" s="10" t="s">
        <v>12</v>
      </c>
      <c r="I4" s="59"/>
      <c r="J4" s="60"/>
      <c r="K4" s="11"/>
    </row>
    <row r="5" spans="1:12" ht="15.75" x14ac:dyDescent="0.25">
      <c r="A5" s="12" t="s">
        <v>568</v>
      </c>
      <c r="B5" s="13" t="s">
        <v>63</v>
      </c>
      <c r="C5" s="13" t="s">
        <v>208</v>
      </c>
      <c r="D5" s="13" t="s">
        <v>70</v>
      </c>
      <c r="E5" s="13" t="s">
        <v>569</v>
      </c>
      <c r="F5" s="40">
        <v>45.25</v>
      </c>
      <c r="G5" s="30">
        <f>F5/$B$1</f>
        <v>0.75416666666666665</v>
      </c>
      <c r="H5" s="30"/>
      <c r="I5" s="31">
        <v>1</v>
      </c>
      <c r="J5" s="12" t="s">
        <v>643</v>
      </c>
      <c r="K5" s="11"/>
      <c r="L5" s="11"/>
    </row>
    <row r="6" spans="1:12" ht="15.75" x14ac:dyDescent="0.25">
      <c r="A6" s="12" t="s">
        <v>570</v>
      </c>
      <c r="B6" s="13" t="s">
        <v>98</v>
      </c>
      <c r="C6" s="13" t="s">
        <v>99</v>
      </c>
      <c r="D6" s="13" t="s">
        <v>70</v>
      </c>
      <c r="E6" s="13" t="s">
        <v>571</v>
      </c>
      <c r="F6" s="40">
        <v>43</v>
      </c>
      <c r="G6" s="30">
        <f t="shared" ref="G6" si="0">F6/$B$1</f>
        <v>0.71666666666666667</v>
      </c>
      <c r="H6" s="30">
        <f>F6/$F$5</f>
        <v>0.95027624309392267</v>
      </c>
      <c r="I6" s="31">
        <v>2</v>
      </c>
      <c r="J6" s="12" t="s">
        <v>644</v>
      </c>
      <c r="K6" s="11"/>
      <c r="L6" s="11"/>
    </row>
    <row r="7" spans="1:12" ht="15.75" x14ac:dyDescent="0.25">
      <c r="A7" s="43" t="s">
        <v>74</v>
      </c>
      <c r="B7" s="43" t="s">
        <v>46</v>
      </c>
      <c r="C7" s="43" t="s">
        <v>75</v>
      </c>
      <c r="D7" s="43" t="s">
        <v>70</v>
      </c>
      <c r="E7" s="13" t="s">
        <v>572</v>
      </c>
      <c r="F7" s="40">
        <v>42.5</v>
      </c>
      <c r="G7" s="30">
        <f t="shared" ref="G7:G10" si="1">F7/$B$1</f>
        <v>0.70833333333333337</v>
      </c>
      <c r="H7" s="30">
        <f t="shared" ref="H7:H10" si="2">F7/$F$5</f>
        <v>0.93922651933701662</v>
      </c>
      <c r="I7" s="31">
        <v>3</v>
      </c>
      <c r="J7" s="12" t="s">
        <v>644</v>
      </c>
      <c r="K7" s="11"/>
      <c r="L7" s="11"/>
    </row>
    <row r="8" spans="1:12" ht="15.75" x14ac:dyDescent="0.25">
      <c r="A8" s="12" t="s">
        <v>53</v>
      </c>
      <c r="B8" s="13" t="s">
        <v>54</v>
      </c>
      <c r="C8" s="13" t="s">
        <v>21</v>
      </c>
      <c r="D8" s="13" t="s">
        <v>72</v>
      </c>
      <c r="E8" s="13" t="s">
        <v>573</v>
      </c>
      <c r="F8" s="40">
        <v>40.5</v>
      </c>
      <c r="G8" s="30">
        <f t="shared" si="1"/>
        <v>0.67500000000000004</v>
      </c>
      <c r="H8" s="30">
        <f t="shared" si="2"/>
        <v>0.89502762430939231</v>
      </c>
      <c r="I8" s="31">
        <v>4</v>
      </c>
      <c r="J8" s="12" t="s">
        <v>644</v>
      </c>
      <c r="K8" s="11"/>
      <c r="L8" s="11"/>
    </row>
    <row r="9" spans="1:12" ht="15.75" x14ac:dyDescent="0.25">
      <c r="A9" s="12" t="s">
        <v>570</v>
      </c>
      <c r="B9" s="13" t="s">
        <v>574</v>
      </c>
      <c r="C9" s="13" t="s">
        <v>575</v>
      </c>
      <c r="D9" s="13" t="s">
        <v>70</v>
      </c>
      <c r="E9" s="13" t="s">
        <v>576</v>
      </c>
      <c r="F9" s="40">
        <v>40.25</v>
      </c>
      <c r="G9" s="30">
        <f t="shared" si="1"/>
        <v>0.67083333333333328</v>
      </c>
      <c r="H9" s="30">
        <f t="shared" si="2"/>
        <v>0.88950276243093918</v>
      </c>
      <c r="I9" s="31">
        <v>5</v>
      </c>
      <c r="J9" s="12" t="s">
        <v>644</v>
      </c>
      <c r="K9" s="11"/>
      <c r="L9" s="11"/>
    </row>
    <row r="10" spans="1:12" ht="15.75" x14ac:dyDescent="0.25">
      <c r="A10" s="12" t="s">
        <v>149</v>
      </c>
      <c r="B10" s="13" t="s">
        <v>27</v>
      </c>
      <c r="C10" s="13" t="s">
        <v>87</v>
      </c>
      <c r="D10" s="13" t="s">
        <v>72</v>
      </c>
      <c r="E10" s="13" t="s">
        <v>577</v>
      </c>
      <c r="F10" s="40">
        <v>37.5</v>
      </c>
      <c r="G10" s="30">
        <f t="shared" si="1"/>
        <v>0.625</v>
      </c>
      <c r="H10" s="30">
        <f t="shared" si="2"/>
        <v>0.82872928176795579</v>
      </c>
      <c r="I10" s="31">
        <v>6</v>
      </c>
      <c r="J10" s="12" t="s">
        <v>644</v>
      </c>
      <c r="K10" s="11"/>
      <c r="L10" s="11"/>
    </row>
    <row r="11" spans="1:12" ht="15.75" x14ac:dyDescent="0.25">
      <c r="A11" s="14" t="s">
        <v>154</v>
      </c>
      <c r="B11" s="14" t="s">
        <v>155</v>
      </c>
      <c r="C11" s="14" t="s">
        <v>57</v>
      </c>
      <c r="D11" s="13" t="s">
        <v>169</v>
      </c>
      <c r="E11" s="13" t="s">
        <v>578</v>
      </c>
      <c r="F11" s="40">
        <v>36.75</v>
      </c>
      <c r="G11" s="30">
        <f t="shared" ref="G11:G19" si="3">F11/$B$1</f>
        <v>0.61250000000000004</v>
      </c>
      <c r="H11" s="30">
        <f t="shared" ref="H11:H19" si="4">F11/$F$5</f>
        <v>0.81215469613259672</v>
      </c>
      <c r="I11" s="31">
        <v>7</v>
      </c>
      <c r="J11" s="12" t="s">
        <v>644</v>
      </c>
      <c r="K11" s="11"/>
      <c r="L11" s="11"/>
    </row>
    <row r="12" spans="1:12" ht="15.75" x14ac:dyDescent="0.25">
      <c r="A12" s="14" t="s">
        <v>579</v>
      </c>
      <c r="B12" s="14" t="s">
        <v>17</v>
      </c>
      <c r="C12" s="14" t="s">
        <v>18</v>
      </c>
      <c r="D12" s="13" t="s">
        <v>72</v>
      </c>
      <c r="E12" s="13" t="s">
        <v>580</v>
      </c>
      <c r="F12" s="40">
        <v>36.25</v>
      </c>
      <c r="G12" s="30">
        <f t="shared" si="3"/>
        <v>0.60416666666666663</v>
      </c>
      <c r="H12" s="30">
        <f t="shared" si="4"/>
        <v>0.80110497237569056</v>
      </c>
      <c r="I12" s="31">
        <v>8</v>
      </c>
      <c r="J12" s="12" t="s">
        <v>644</v>
      </c>
      <c r="K12" s="11"/>
      <c r="L12" s="11"/>
    </row>
    <row r="13" spans="1:12" ht="15.75" x14ac:dyDescent="0.25">
      <c r="A13" s="14" t="s">
        <v>581</v>
      </c>
      <c r="B13" s="14" t="s">
        <v>25</v>
      </c>
      <c r="C13" s="14" t="s">
        <v>582</v>
      </c>
      <c r="D13" s="13" t="s">
        <v>72</v>
      </c>
      <c r="E13" s="13" t="s">
        <v>583</v>
      </c>
      <c r="F13" s="40">
        <v>35.5</v>
      </c>
      <c r="G13" s="30">
        <f t="shared" ref="G13" si="5">F13/$B$1</f>
        <v>0.59166666666666667</v>
      </c>
      <c r="H13" s="30">
        <f t="shared" ref="H13" si="6">F13/$F$5</f>
        <v>0.78453038674033149</v>
      </c>
      <c r="I13" s="31">
        <v>9</v>
      </c>
      <c r="J13" s="12" t="s">
        <v>644</v>
      </c>
      <c r="K13" s="11"/>
      <c r="L13" s="11"/>
    </row>
    <row r="14" spans="1:12" ht="15.75" x14ac:dyDescent="0.25">
      <c r="A14" s="13" t="s">
        <v>584</v>
      </c>
      <c r="B14" s="13" t="s">
        <v>40</v>
      </c>
      <c r="C14" s="13" t="s">
        <v>585</v>
      </c>
      <c r="D14" s="13" t="s">
        <v>72</v>
      </c>
      <c r="E14" s="13" t="s">
        <v>586</v>
      </c>
      <c r="F14" s="40">
        <v>35.25</v>
      </c>
      <c r="G14" s="30">
        <f t="shared" si="3"/>
        <v>0.58750000000000002</v>
      </c>
      <c r="H14" s="30">
        <f t="shared" si="4"/>
        <v>0.77900552486187846</v>
      </c>
      <c r="I14" s="31">
        <v>10</v>
      </c>
      <c r="J14" s="12" t="s">
        <v>644</v>
      </c>
      <c r="K14" s="11"/>
      <c r="L14" s="11"/>
    </row>
    <row r="15" spans="1:12" ht="15.75" x14ac:dyDescent="0.25">
      <c r="A15" s="13" t="s">
        <v>587</v>
      </c>
      <c r="B15" s="13" t="s">
        <v>145</v>
      </c>
      <c r="C15" s="13" t="s">
        <v>15</v>
      </c>
      <c r="D15" s="13" t="s">
        <v>83</v>
      </c>
      <c r="E15" s="13" t="s">
        <v>588</v>
      </c>
      <c r="F15" s="40">
        <v>35</v>
      </c>
      <c r="G15" s="30">
        <f t="shared" si="3"/>
        <v>0.58333333333333337</v>
      </c>
      <c r="H15" s="30">
        <f t="shared" si="4"/>
        <v>0.77348066298342544</v>
      </c>
      <c r="I15" s="31">
        <v>11</v>
      </c>
      <c r="J15" s="12" t="s">
        <v>644</v>
      </c>
      <c r="K15" s="11"/>
      <c r="L15" s="11"/>
    </row>
    <row r="16" spans="1:12" ht="15.75" x14ac:dyDescent="0.25">
      <c r="A16" s="12" t="s">
        <v>50</v>
      </c>
      <c r="B16" s="13" t="s">
        <v>51</v>
      </c>
      <c r="C16" s="13" t="s">
        <v>589</v>
      </c>
      <c r="D16" s="13" t="s">
        <v>73</v>
      </c>
      <c r="E16" s="13" t="s">
        <v>590</v>
      </c>
      <c r="F16" s="40">
        <v>34.5</v>
      </c>
      <c r="G16" s="30">
        <f t="shared" si="3"/>
        <v>0.57499999999999996</v>
      </c>
      <c r="H16" s="30">
        <f t="shared" si="4"/>
        <v>0.76243093922651939</v>
      </c>
      <c r="I16" s="31">
        <v>12</v>
      </c>
      <c r="J16" s="12" t="s">
        <v>645</v>
      </c>
      <c r="K16" s="11"/>
      <c r="L16" s="11"/>
    </row>
    <row r="17" spans="1:12" ht="15.75" x14ac:dyDescent="0.25">
      <c r="A17" s="12" t="s">
        <v>93</v>
      </c>
      <c r="B17" s="13" t="s">
        <v>138</v>
      </c>
      <c r="C17" s="13" t="s">
        <v>14</v>
      </c>
      <c r="D17" s="13" t="s">
        <v>169</v>
      </c>
      <c r="E17" s="13" t="s">
        <v>591</v>
      </c>
      <c r="F17" s="40">
        <v>32.5</v>
      </c>
      <c r="G17" s="30">
        <f t="shared" si="3"/>
        <v>0.54166666666666663</v>
      </c>
      <c r="H17" s="30">
        <f t="shared" si="4"/>
        <v>0.71823204419889508</v>
      </c>
      <c r="I17" s="31">
        <v>13</v>
      </c>
      <c r="J17" s="12" t="s">
        <v>645</v>
      </c>
      <c r="K17" s="11"/>
      <c r="L17" s="11"/>
    </row>
    <row r="18" spans="1:12" ht="15.75" x14ac:dyDescent="0.25">
      <c r="A18" s="15" t="s">
        <v>592</v>
      </c>
      <c r="B18" s="16" t="s">
        <v>189</v>
      </c>
      <c r="C18" s="16" t="s">
        <v>593</v>
      </c>
      <c r="D18" s="17" t="s">
        <v>72</v>
      </c>
      <c r="E18" s="13" t="s">
        <v>594</v>
      </c>
      <c r="F18" s="40">
        <v>32.5</v>
      </c>
      <c r="G18" s="30">
        <f t="shared" si="3"/>
        <v>0.54166666666666663</v>
      </c>
      <c r="H18" s="30">
        <f t="shared" si="4"/>
        <v>0.71823204419889508</v>
      </c>
      <c r="I18" s="31">
        <v>13</v>
      </c>
      <c r="J18" s="12" t="s">
        <v>645</v>
      </c>
      <c r="K18" s="11"/>
      <c r="L18" s="11"/>
    </row>
    <row r="19" spans="1:12" ht="15.75" x14ac:dyDescent="0.25">
      <c r="A19" s="12" t="s">
        <v>595</v>
      </c>
      <c r="B19" s="13" t="s">
        <v>126</v>
      </c>
      <c r="C19" s="13" t="s">
        <v>525</v>
      </c>
      <c r="D19" s="13" t="s">
        <v>70</v>
      </c>
      <c r="E19" s="13" t="s">
        <v>596</v>
      </c>
      <c r="F19" s="40">
        <v>31.75</v>
      </c>
      <c r="G19" s="30">
        <f t="shared" si="3"/>
        <v>0.52916666666666667</v>
      </c>
      <c r="H19" s="30">
        <f t="shared" si="4"/>
        <v>0.7016574585635359</v>
      </c>
      <c r="I19" s="31">
        <v>14</v>
      </c>
      <c r="J19" s="12" t="s">
        <v>645</v>
      </c>
      <c r="K19" s="11"/>
      <c r="L19" s="11"/>
    </row>
    <row r="20" spans="1:12" ht="15.75" x14ac:dyDescent="0.25">
      <c r="A20" s="12" t="s">
        <v>597</v>
      </c>
      <c r="B20" s="12" t="s">
        <v>152</v>
      </c>
      <c r="C20" s="12" t="s">
        <v>153</v>
      </c>
      <c r="D20" s="12" t="s">
        <v>88</v>
      </c>
      <c r="E20" s="12" t="s">
        <v>598</v>
      </c>
      <c r="F20" s="31">
        <v>31.5</v>
      </c>
      <c r="G20" s="30">
        <f t="shared" ref="G20:G24" si="7">F20/$B$1</f>
        <v>0.52500000000000002</v>
      </c>
      <c r="H20" s="30">
        <f t="shared" ref="H20:H24" si="8">F20/$F$5</f>
        <v>0.69613259668508287</v>
      </c>
      <c r="I20" s="31">
        <v>15</v>
      </c>
      <c r="J20" s="12" t="s">
        <v>645</v>
      </c>
      <c r="K20" s="11"/>
      <c r="L20" s="11"/>
    </row>
    <row r="21" spans="1:12" ht="15.75" x14ac:dyDescent="0.25">
      <c r="A21" s="12" t="s">
        <v>599</v>
      </c>
      <c r="B21" s="12" t="s">
        <v>600</v>
      </c>
      <c r="C21" s="12" t="s">
        <v>601</v>
      </c>
      <c r="D21" s="12" t="s">
        <v>76</v>
      </c>
      <c r="E21" s="12" t="s">
        <v>602</v>
      </c>
      <c r="F21" s="31">
        <v>31</v>
      </c>
      <c r="G21" s="30">
        <f t="shared" si="7"/>
        <v>0.51666666666666672</v>
      </c>
      <c r="H21" s="30">
        <f t="shared" si="8"/>
        <v>0.68508287292817682</v>
      </c>
      <c r="I21" s="31">
        <v>16</v>
      </c>
      <c r="J21" s="12" t="s">
        <v>645</v>
      </c>
      <c r="K21" s="11"/>
      <c r="L21" s="11"/>
    </row>
    <row r="22" spans="1:12" ht="15.75" x14ac:dyDescent="0.25">
      <c r="A22" s="12" t="s">
        <v>158</v>
      </c>
      <c r="B22" s="12" t="s">
        <v>40</v>
      </c>
      <c r="C22" s="12" t="s">
        <v>139</v>
      </c>
      <c r="D22" s="12" t="s">
        <v>70</v>
      </c>
      <c r="E22" s="12" t="s">
        <v>603</v>
      </c>
      <c r="F22" s="31">
        <v>28.75</v>
      </c>
      <c r="G22" s="30">
        <f t="shared" si="7"/>
        <v>0.47916666666666669</v>
      </c>
      <c r="H22" s="30">
        <f t="shared" si="8"/>
        <v>0.63535911602209949</v>
      </c>
      <c r="I22" s="31">
        <v>17</v>
      </c>
      <c r="J22" s="12" t="s">
        <v>645</v>
      </c>
      <c r="K22" s="11"/>
      <c r="L22" s="11"/>
    </row>
    <row r="23" spans="1:12" ht="15.75" x14ac:dyDescent="0.25">
      <c r="A23" s="12" t="s">
        <v>604</v>
      </c>
      <c r="B23" s="12" t="s">
        <v>60</v>
      </c>
      <c r="C23" s="12" t="s">
        <v>29</v>
      </c>
      <c r="D23" s="12" t="s">
        <v>73</v>
      </c>
      <c r="E23" s="12" t="s">
        <v>605</v>
      </c>
      <c r="F23" s="31">
        <v>28.5</v>
      </c>
      <c r="G23" s="30">
        <f t="shared" si="7"/>
        <v>0.47499999999999998</v>
      </c>
      <c r="H23" s="30">
        <f t="shared" si="8"/>
        <v>0.62983425414364635</v>
      </c>
      <c r="I23" s="31">
        <v>18</v>
      </c>
      <c r="J23" s="12" t="s">
        <v>645</v>
      </c>
      <c r="K23" s="11"/>
      <c r="L23" s="11"/>
    </row>
    <row r="24" spans="1:12" ht="15.75" x14ac:dyDescent="0.25">
      <c r="A24" s="12" t="s">
        <v>71</v>
      </c>
      <c r="B24" s="12" t="s">
        <v>48</v>
      </c>
      <c r="C24" s="12" t="s">
        <v>21</v>
      </c>
      <c r="D24" s="12" t="s">
        <v>65</v>
      </c>
      <c r="E24" s="12" t="s">
        <v>606</v>
      </c>
      <c r="F24" s="31">
        <v>28.25</v>
      </c>
      <c r="G24" s="30">
        <f t="shared" si="7"/>
        <v>0.47083333333333333</v>
      </c>
      <c r="H24" s="30">
        <f t="shared" si="8"/>
        <v>0.62430939226519333</v>
      </c>
      <c r="I24" s="31">
        <v>19</v>
      </c>
      <c r="J24" s="12" t="s">
        <v>645</v>
      </c>
      <c r="K24" s="11"/>
      <c r="L24" s="11"/>
    </row>
    <row r="25" spans="1:12" ht="15.75" x14ac:dyDescent="0.25">
      <c r="A25" s="47" t="s">
        <v>156</v>
      </c>
      <c r="B25" s="47" t="s">
        <v>59</v>
      </c>
      <c r="C25" s="47" t="s">
        <v>19</v>
      </c>
      <c r="D25" s="47" t="s">
        <v>65</v>
      </c>
      <c r="E25" s="12" t="s">
        <v>607</v>
      </c>
      <c r="F25" s="31">
        <v>28</v>
      </c>
      <c r="G25" s="30">
        <f t="shared" ref="G25:G41" si="9">F25/$B$1</f>
        <v>0.46666666666666667</v>
      </c>
      <c r="H25" s="30">
        <f t="shared" ref="H25:H41" si="10">F25/$F$5</f>
        <v>0.61878453038674031</v>
      </c>
      <c r="I25" s="31">
        <v>20</v>
      </c>
      <c r="J25" s="12" t="s">
        <v>645</v>
      </c>
      <c r="L25" s="11"/>
    </row>
    <row r="26" spans="1:12" ht="15.75" x14ac:dyDescent="0.25">
      <c r="A26" s="47" t="s">
        <v>608</v>
      </c>
      <c r="B26" s="47" t="s">
        <v>157</v>
      </c>
      <c r="C26" s="47" t="s">
        <v>421</v>
      </c>
      <c r="D26" s="47" t="s">
        <v>67</v>
      </c>
      <c r="E26" s="12" t="s">
        <v>609</v>
      </c>
      <c r="F26" s="31">
        <v>27.75</v>
      </c>
      <c r="G26" s="30">
        <f t="shared" si="9"/>
        <v>0.46250000000000002</v>
      </c>
      <c r="H26" s="30">
        <f t="shared" si="10"/>
        <v>0.61325966850828728</v>
      </c>
      <c r="I26" s="31">
        <v>21</v>
      </c>
      <c r="J26" s="12" t="s">
        <v>645</v>
      </c>
      <c r="K26" s="11"/>
      <c r="L26" s="11"/>
    </row>
    <row r="27" spans="1:12" ht="15.75" x14ac:dyDescent="0.25">
      <c r="A27" s="47" t="s">
        <v>610</v>
      </c>
      <c r="B27" s="47" t="s">
        <v>51</v>
      </c>
      <c r="C27" s="47" t="s">
        <v>29</v>
      </c>
      <c r="D27" s="47" t="s">
        <v>73</v>
      </c>
      <c r="E27" s="12" t="s">
        <v>611</v>
      </c>
      <c r="F27" s="31">
        <v>27.5</v>
      </c>
      <c r="G27" s="30">
        <f t="shared" si="9"/>
        <v>0.45833333333333331</v>
      </c>
      <c r="H27" s="30">
        <f t="shared" si="10"/>
        <v>0.60773480662983426</v>
      </c>
      <c r="I27" s="31">
        <v>22</v>
      </c>
      <c r="J27" s="12" t="s">
        <v>645</v>
      </c>
      <c r="L27" s="11"/>
    </row>
    <row r="28" spans="1:12" ht="15.75" x14ac:dyDescent="0.25">
      <c r="A28" s="47" t="s">
        <v>612</v>
      </c>
      <c r="B28" s="47" t="s">
        <v>104</v>
      </c>
      <c r="C28" s="47" t="s">
        <v>16</v>
      </c>
      <c r="D28" s="47" t="s">
        <v>73</v>
      </c>
      <c r="E28" s="12" t="s">
        <v>613</v>
      </c>
      <c r="F28" s="31">
        <v>27.25</v>
      </c>
      <c r="G28" s="30">
        <f t="shared" si="9"/>
        <v>0.45416666666666666</v>
      </c>
      <c r="H28" s="30">
        <f t="shared" si="10"/>
        <v>0.60220994475138123</v>
      </c>
      <c r="I28" s="31">
        <v>23</v>
      </c>
      <c r="J28" s="12" t="s">
        <v>645</v>
      </c>
      <c r="L28" s="11"/>
    </row>
    <row r="29" spans="1:12" ht="15.75" x14ac:dyDescent="0.25">
      <c r="A29" s="47" t="s">
        <v>614</v>
      </c>
      <c r="B29" s="47" t="s">
        <v>615</v>
      </c>
      <c r="C29" s="47" t="s">
        <v>21</v>
      </c>
      <c r="D29" s="47" t="s">
        <v>83</v>
      </c>
      <c r="E29" s="12" t="s">
        <v>616</v>
      </c>
      <c r="F29" s="31">
        <v>26.75</v>
      </c>
      <c r="G29" s="30">
        <f t="shared" si="9"/>
        <v>0.44583333333333336</v>
      </c>
      <c r="H29" s="30">
        <f t="shared" si="10"/>
        <v>0.59116022099447518</v>
      </c>
      <c r="I29" s="31">
        <v>24</v>
      </c>
      <c r="J29" s="12" t="s">
        <v>645</v>
      </c>
      <c r="L29" s="11"/>
    </row>
    <row r="30" spans="1:12" ht="15.75" x14ac:dyDescent="0.25">
      <c r="A30" s="47" t="s">
        <v>159</v>
      </c>
      <c r="B30" s="47" t="s">
        <v>20</v>
      </c>
      <c r="C30" s="47" t="s">
        <v>617</v>
      </c>
      <c r="D30" s="47" t="s">
        <v>73</v>
      </c>
      <c r="E30" s="12" t="s">
        <v>618</v>
      </c>
      <c r="F30" s="31">
        <v>26.5</v>
      </c>
      <c r="G30" s="30">
        <f t="shared" si="9"/>
        <v>0.44166666666666665</v>
      </c>
      <c r="H30" s="30">
        <f t="shared" si="10"/>
        <v>0.58563535911602205</v>
      </c>
      <c r="I30" s="31">
        <v>25</v>
      </c>
      <c r="J30" s="12" t="s">
        <v>645</v>
      </c>
      <c r="L30" s="11"/>
    </row>
    <row r="31" spans="1:12" ht="15.75" x14ac:dyDescent="0.25">
      <c r="A31" s="47" t="s">
        <v>619</v>
      </c>
      <c r="B31" s="47" t="s">
        <v>620</v>
      </c>
      <c r="C31" s="47" t="s">
        <v>43</v>
      </c>
      <c r="D31" s="47" t="s">
        <v>65</v>
      </c>
      <c r="E31" s="12" t="s">
        <v>621</v>
      </c>
      <c r="F31" s="31">
        <v>26.5</v>
      </c>
      <c r="G31" s="30">
        <f t="shared" si="9"/>
        <v>0.44166666666666665</v>
      </c>
      <c r="H31" s="30">
        <f t="shared" si="10"/>
        <v>0.58563535911602205</v>
      </c>
      <c r="I31" s="31">
        <v>25</v>
      </c>
      <c r="J31" s="12" t="s">
        <v>645</v>
      </c>
      <c r="L31" s="11"/>
    </row>
    <row r="32" spans="1:12" ht="15.75" x14ac:dyDescent="0.25">
      <c r="A32" s="47" t="s">
        <v>622</v>
      </c>
      <c r="B32" s="47" t="s">
        <v>623</v>
      </c>
      <c r="C32" s="47" t="s">
        <v>16</v>
      </c>
      <c r="D32" s="47" t="s">
        <v>79</v>
      </c>
      <c r="E32" s="12" t="s">
        <v>624</v>
      </c>
      <c r="F32" s="31">
        <v>26</v>
      </c>
      <c r="G32" s="30">
        <f t="shared" si="9"/>
        <v>0.43333333333333335</v>
      </c>
      <c r="H32" s="30">
        <f t="shared" si="10"/>
        <v>0.574585635359116</v>
      </c>
      <c r="I32" s="31">
        <v>26</v>
      </c>
      <c r="J32" s="12" t="s">
        <v>645</v>
      </c>
      <c r="L32" s="11"/>
    </row>
    <row r="33" spans="1:12" ht="15.75" x14ac:dyDescent="0.25">
      <c r="A33" s="47" t="s">
        <v>625</v>
      </c>
      <c r="B33" s="47" t="s">
        <v>262</v>
      </c>
      <c r="C33" s="47" t="s">
        <v>626</v>
      </c>
      <c r="D33" s="47" t="s">
        <v>80</v>
      </c>
      <c r="E33" s="12" t="s">
        <v>627</v>
      </c>
      <c r="F33" s="31">
        <v>25.75</v>
      </c>
      <c r="G33" s="30">
        <f t="shared" si="9"/>
        <v>0.42916666666666664</v>
      </c>
      <c r="H33" s="30">
        <f t="shared" si="10"/>
        <v>0.56906077348066297</v>
      </c>
      <c r="I33" s="31">
        <v>27</v>
      </c>
      <c r="J33" s="12" t="s">
        <v>645</v>
      </c>
      <c r="L33" s="11"/>
    </row>
    <row r="34" spans="1:12" ht="15.75" x14ac:dyDescent="0.25">
      <c r="A34" s="47" t="s">
        <v>150</v>
      </c>
      <c r="B34" s="47" t="s">
        <v>17</v>
      </c>
      <c r="C34" s="47" t="s">
        <v>56</v>
      </c>
      <c r="D34" s="47" t="s">
        <v>169</v>
      </c>
      <c r="E34" s="12" t="s">
        <v>628</v>
      </c>
      <c r="F34" s="31">
        <v>25.5</v>
      </c>
      <c r="G34" s="30">
        <f t="shared" si="9"/>
        <v>0.42499999999999999</v>
      </c>
      <c r="H34" s="30">
        <f t="shared" si="10"/>
        <v>0.56353591160220995</v>
      </c>
      <c r="I34" s="31">
        <v>28</v>
      </c>
      <c r="J34" s="12" t="s">
        <v>645</v>
      </c>
      <c r="L34" s="11"/>
    </row>
    <row r="35" spans="1:12" ht="15.75" x14ac:dyDescent="0.25">
      <c r="A35" s="47" t="s">
        <v>629</v>
      </c>
      <c r="B35" s="47" t="s">
        <v>140</v>
      </c>
      <c r="C35" s="47" t="s">
        <v>35</v>
      </c>
      <c r="D35" s="47" t="s">
        <v>88</v>
      </c>
      <c r="E35" s="12" t="s">
        <v>630</v>
      </c>
      <c r="F35" s="31">
        <v>23.5</v>
      </c>
      <c r="G35" s="30">
        <f t="shared" si="9"/>
        <v>0.39166666666666666</v>
      </c>
      <c r="H35" s="30">
        <f t="shared" si="10"/>
        <v>0.51933701657458564</v>
      </c>
      <c r="I35" s="31">
        <v>29</v>
      </c>
      <c r="J35" s="12" t="s">
        <v>645</v>
      </c>
      <c r="L35" s="11"/>
    </row>
    <row r="36" spans="1:12" ht="15.75" x14ac:dyDescent="0.25">
      <c r="A36" s="47" t="s">
        <v>128</v>
      </c>
      <c r="B36" s="47" t="s">
        <v>13</v>
      </c>
      <c r="C36" s="47" t="s">
        <v>14</v>
      </c>
      <c r="D36" s="47" t="s">
        <v>72</v>
      </c>
      <c r="E36" s="12" t="s">
        <v>631</v>
      </c>
      <c r="F36" s="31">
        <v>22.75</v>
      </c>
      <c r="G36" s="30">
        <f t="shared" si="9"/>
        <v>0.37916666666666665</v>
      </c>
      <c r="H36" s="30">
        <f t="shared" si="10"/>
        <v>0.50276243093922657</v>
      </c>
      <c r="I36" s="31">
        <v>30</v>
      </c>
      <c r="J36" s="12" t="s">
        <v>645</v>
      </c>
      <c r="L36" s="11"/>
    </row>
    <row r="37" spans="1:12" ht="15.75" x14ac:dyDescent="0.25">
      <c r="A37" s="47" t="s">
        <v>164</v>
      </c>
      <c r="B37" s="47" t="s">
        <v>23</v>
      </c>
      <c r="C37" s="47" t="s">
        <v>29</v>
      </c>
      <c r="D37" s="47" t="s">
        <v>72</v>
      </c>
      <c r="E37" s="12" t="s">
        <v>632</v>
      </c>
      <c r="F37" s="31">
        <v>22.25</v>
      </c>
      <c r="G37" s="30">
        <f t="shared" si="9"/>
        <v>0.37083333333333335</v>
      </c>
      <c r="H37" s="30">
        <f t="shared" si="10"/>
        <v>0.49171270718232046</v>
      </c>
      <c r="I37" s="31">
        <v>31</v>
      </c>
      <c r="J37" s="12" t="s">
        <v>645</v>
      </c>
      <c r="L37" s="11"/>
    </row>
    <row r="38" spans="1:12" ht="15.75" x14ac:dyDescent="0.25">
      <c r="A38" s="47" t="s">
        <v>633</v>
      </c>
      <c r="B38" s="47" t="s">
        <v>41</v>
      </c>
      <c r="C38" s="47" t="s">
        <v>29</v>
      </c>
      <c r="D38" s="47" t="s">
        <v>72</v>
      </c>
      <c r="E38" s="12" t="s">
        <v>634</v>
      </c>
      <c r="F38" s="31">
        <v>22</v>
      </c>
      <c r="G38" s="30">
        <f t="shared" si="9"/>
        <v>0.36666666666666664</v>
      </c>
      <c r="H38" s="30">
        <f t="shared" si="10"/>
        <v>0.48618784530386738</v>
      </c>
      <c r="I38" s="31">
        <v>32</v>
      </c>
      <c r="J38" s="12" t="s">
        <v>645</v>
      </c>
      <c r="L38" s="11"/>
    </row>
    <row r="39" spans="1:12" ht="15.75" x14ac:dyDescent="0.25">
      <c r="A39" s="47" t="s">
        <v>635</v>
      </c>
      <c r="B39" s="47" t="s">
        <v>636</v>
      </c>
      <c r="C39" s="47" t="s">
        <v>525</v>
      </c>
      <c r="D39" s="47" t="s">
        <v>70</v>
      </c>
      <c r="E39" s="12" t="s">
        <v>637</v>
      </c>
      <c r="F39" s="31">
        <v>21.25</v>
      </c>
      <c r="G39" s="30">
        <f t="shared" si="9"/>
        <v>0.35416666666666669</v>
      </c>
      <c r="H39" s="30">
        <f t="shared" si="10"/>
        <v>0.46961325966850831</v>
      </c>
      <c r="I39" s="31">
        <v>33</v>
      </c>
      <c r="J39" s="12" t="s">
        <v>645</v>
      </c>
      <c r="L39" s="11"/>
    </row>
    <row r="40" spans="1:12" ht="15.75" x14ac:dyDescent="0.25">
      <c r="A40" s="47" t="s">
        <v>224</v>
      </c>
      <c r="B40" s="47" t="s">
        <v>638</v>
      </c>
      <c r="C40" s="47" t="s">
        <v>28</v>
      </c>
      <c r="D40" s="47" t="s">
        <v>72</v>
      </c>
      <c r="E40" s="12" t="s">
        <v>639</v>
      </c>
      <c r="F40" s="31">
        <v>20.75</v>
      </c>
      <c r="G40" s="30">
        <f t="shared" si="9"/>
        <v>0.34583333333333333</v>
      </c>
      <c r="H40" s="30">
        <f t="shared" si="10"/>
        <v>0.4585635359116022</v>
      </c>
      <c r="I40" s="31">
        <v>34</v>
      </c>
      <c r="J40" s="12" t="s">
        <v>645</v>
      </c>
      <c r="L40" s="11"/>
    </row>
    <row r="41" spans="1:12" ht="15.75" x14ac:dyDescent="0.25">
      <c r="A41" s="47" t="s">
        <v>640</v>
      </c>
      <c r="B41" s="47" t="s">
        <v>469</v>
      </c>
      <c r="C41" s="47" t="s">
        <v>641</v>
      </c>
      <c r="D41" s="47" t="s">
        <v>73</v>
      </c>
      <c r="E41" s="12" t="s">
        <v>642</v>
      </c>
      <c r="F41" s="31">
        <v>15</v>
      </c>
      <c r="G41" s="30">
        <f t="shared" si="9"/>
        <v>0.25</v>
      </c>
      <c r="H41" s="30">
        <f t="shared" si="10"/>
        <v>0.33149171270718231</v>
      </c>
      <c r="I41" s="31">
        <v>35</v>
      </c>
      <c r="J41" s="12" t="s">
        <v>645</v>
      </c>
      <c r="L41" s="11"/>
    </row>
    <row r="43" spans="1:12" x14ac:dyDescent="0.25">
      <c r="A43" s="55" t="s">
        <v>9</v>
      </c>
      <c r="B43" s="55"/>
      <c r="C43" s="9"/>
      <c r="D43" s="9"/>
      <c r="E43" s="56" t="s">
        <v>49</v>
      </c>
      <c r="F43" s="56"/>
      <c r="G43" s="56"/>
      <c r="H43" s="56"/>
      <c r="I43" s="56"/>
    </row>
  </sheetData>
  <mergeCells count="10">
    <mergeCell ref="A43:B43"/>
    <mergeCell ref="E43:I43"/>
    <mergeCell ref="J3:J4"/>
    <mergeCell ref="A3:A4"/>
    <mergeCell ref="B3:B4"/>
    <mergeCell ref="C3:C4"/>
    <mergeCell ref="D3:D4"/>
    <mergeCell ref="E3:E4"/>
    <mergeCell ref="I3:I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7</vt:lpstr>
      <vt:lpstr>8</vt:lpstr>
      <vt:lpstr>9</vt:lpstr>
      <vt:lpstr>10</vt:lpstr>
      <vt:lpstr>11</vt:lpstr>
      <vt:lpstr>'10'!Заголовки_для_печати</vt:lpstr>
      <vt:lpstr>'11'!Заголовки_для_печати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2018-03-25T10:04:55Z</cp:lastPrinted>
  <dcterms:created xsi:type="dcterms:W3CDTF">2015-09-26T17:53:00Z</dcterms:created>
  <dcterms:modified xsi:type="dcterms:W3CDTF">2024-11-27T04:48:28Z</dcterms:modified>
</cp:coreProperties>
</file>