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ШЭ\ПРОТОКОЛЫ\"/>
    </mc:Choice>
  </mc:AlternateContent>
  <xr:revisionPtr revIDLastSave="0" documentId="13_ncr:1_{7E177B5B-4A87-4627-961F-D25CFE88D5FA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9" sheetId="17" r:id="rId1"/>
    <sheet name="10" sheetId="18" r:id="rId2"/>
    <sheet name="11" sheetId="19" r:id="rId3"/>
  </sheets>
  <definedNames>
    <definedName name="_xlnm._FilterDatabase" localSheetId="1" hidden="1">'10'!$A$3:$J$31</definedName>
    <definedName name="_xlnm._FilterDatabase" localSheetId="2" hidden="1">'11'!$A$3:$J$51</definedName>
    <definedName name="_xlnm._FilterDatabase" localSheetId="0" hidden="1">'9'!$A$3:$I$15</definedName>
    <definedName name="_xlnm.Print_Titles" localSheetId="1">'10'!$3:$4</definedName>
    <definedName name="_xlnm.Print_Titles" localSheetId="2">'11'!$3:$4</definedName>
    <definedName name="_xlnm.Print_Titles" localSheetId="0">'9'!$3:$4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9" l="1"/>
  <c r="H26" i="19"/>
  <c r="G27" i="19"/>
  <c r="H27" i="19"/>
  <c r="G28" i="19"/>
  <c r="H28" i="19"/>
  <c r="G29" i="19"/>
  <c r="H29" i="19"/>
  <c r="G30" i="19"/>
  <c r="H30" i="19"/>
  <c r="G31" i="19"/>
  <c r="H31" i="19"/>
  <c r="G32" i="19"/>
  <c r="H32" i="19"/>
  <c r="G33" i="19"/>
  <c r="H33" i="19"/>
  <c r="G34" i="19"/>
  <c r="H34" i="19"/>
  <c r="G35" i="19"/>
  <c r="H35" i="19"/>
  <c r="G36" i="19"/>
  <c r="H36" i="19"/>
  <c r="G37" i="19"/>
  <c r="H37" i="19"/>
  <c r="G38" i="19"/>
  <c r="H38" i="19"/>
  <c r="G39" i="19"/>
  <c r="H39" i="19"/>
  <c r="G40" i="19"/>
  <c r="H40" i="19"/>
  <c r="G41" i="19"/>
  <c r="H41" i="19"/>
  <c r="G42" i="19"/>
  <c r="H42" i="19"/>
  <c r="G43" i="19"/>
  <c r="H43" i="19"/>
  <c r="G44" i="19"/>
  <c r="H44" i="19"/>
  <c r="G45" i="19"/>
  <c r="H45" i="19"/>
  <c r="G46" i="19"/>
  <c r="H46" i="19"/>
  <c r="G47" i="19"/>
  <c r="H47" i="19"/>
  <c r="G48" i="19"/>
  <c r="H48" i="19"/>
  <c r="G49" i="19"/>
  <c r="H49" i="19"/>
  <c r="G50" i="19"/>
  <c r="H50" i="19"/>
  <c r="G51" i="19"/>
  <c r="H51" i="19"/>
  <c r="G15" i="18" l="1"/>
  <c r="H15" i="18"/>
  <c r="G14" i="18" l="1"/>
  <c r="H14" i="18"/>
  <c r="G14" i="17"/>
  <c r="G15" i="17"/>
  <c r="G7" i="19" l="1"/>
  <c r="H7" i="19"/>
  <c r="G8" i="19"/>
  <c r="H8" i="19"/>
  <c r="G9" i="19"/>
  <c r="H9" i="19"/>
  <c r="G10" i="19"/>
  <c r="H10" i="19"/>
  <c r="G11" i="19"/>
  <c r="H11" i="19"/>
  <c r="G12" i="19"/>
  <c r="H12" i="19"/>
  <c r="G13" i="19"/>
  <c r="H13" i="19"/>
  <c r="G14" i="19"/>
  <c r="H14" i="19"/>
  <c r="G15" i="19"/>
  <c r="H15" i="19"/>
  <c r="G16" i="19"/>
  <c r="H16" i="19"/>
  <c r="G17" i="19"/>
  <c r="H17" i="19"/>
  <c r="G18" i="19"/>
  <c r="H18" i="19"/>
  <c r="G19" i="19"/>
  <c r="H19" i="19"/>
  <c r="G20" i="19"/>
  <c r="H20" i="19"/>
  <c r="G21" i="19"/>
  <c r="H21" i="19"/>
  <c r="G22" i="19"/>
  <c r="H22" i="19"/>
  <c r="G23" i="19"/>
  <c r="H23" i="19"/>
  <c r="G24" i="19"/>
  <c r="H24" i="19"/>
  <c r="G25" i="19"/>
  <c r="H25" i="19"/>
  <c r="G10" i="18"/>
  <c r="H10" i="18"/>
  <c r="G11" i="18"/>
  <c r="H11" i="18"/>
  <c r="G12" i="18"/>
  <c r="H12" i="18"/>
  <c r="G13" i="18"/>
  <c r="H13" i="18"/>
  <c r="G16" i="18"/>
  <c r="H16" i="18"/>
  <c r="G17" i="18"/>
  <c r="H17" i="18"/>
  <c r="G18" i="18"/>
  <c r="H18" i="18"/>
  <c r="G19" i="18"/>
  <c r="H19" i="18"/>
  <c r="G20" i="18"/>
  <c r="H20" i="18"/>
  <c r="G21" i="18"/>
  <c r="H21" i="18"/>
  <c r="G22" i="18"/>
  <c r="H22" i="18"/>
  <c r="G23" i="18"/>
  <c r="H23" i="18"/>
  <c r="G24" i="18"/>
  <c r="H24" i="18"/>
  <c r="G25" i="18"/>
  <c r="H25" i="18"/>
  <c r="G26" i="18"/>
  <c r="H26" i="18"/>
  <c r="G27" i="18"/>
  <c r="H27" i="18"/>
  <c r="G28" i="18"/>
  <c r="H28" i="18"/>
  <c r="G29" i="18"/>
  <c r="H29" i="18"/>
  <c r="G30" i="18"/>
  <c r="H30" i="18"/>
  <c r="G31" i="18"/>
  <c r="H31" i="18"/>
  <c r="G6" i="17"/>
  <c r="G7" i="17"/>
  <c r="G8" i="17"/>
  <c r="G9" i="17"/>
  <c r="G10" i="17"/>
  <c r="G11" i="17"/>
  <c r="G12" i="17"/>
  <c r="G13" i="17"/>
  <c r="H9" i="18" l="1"/>
  <c r="G9" i="18"/>
  <c r="H8" i="18"/>
  <c r="G8" i="18"/>
  <c r="H7" i="18"/>
  <c r="G7" i="18"/>
  <c r="H6" i="18"/>
  <c r="G6" i="18"/>
  <c r="G5" i="18"/>
  <c r="H6" i="19" l="1"/>
  <c r="G6" i="19"/>
  <c r="G5" i="19"/>
  <c r="G5" i="17"/>
</calcChain>
</file>

<file path=xl/sharedStrings.xml><?xml version="1.0" encoding="utf-8"?>
<sst xmlns="http://schemas.openxmlformats.org/spreadsheetml/2006/main" count="415" uniqueCount="226">
  <si>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</si>
  <si>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</si>
  <si>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</si>
  <si>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</si>
  <si>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</si>
  <si>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</si>
  <si>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</si>
  <si>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</si>
  <si>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</si>
  <si>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% выполнения</t>
  </si>
  <si>
    <t>% от победителя</t>
  </si>
  <si>
    <t>оо</t>
  </si>
  <si>
    <t>город</t>
  </si>
  <si>
    <t xml:space="preserve">город </t>
  </si>
  <si>
    <t>Допуск</t>
  </si>
  <si>
    <t>Председатель жюри</t>
  </si>
  <si>
    <t>О.С. Кравчук</t>
  </si>
  <si>
    <t>Милана</t>
  </si>
  <si>
    <t>Юрьевна</t>
  </si>
  <si>
    <t>Полина</t>
  </si>
  <si>
    <t>Александровна</t>
  </si>
  <si>
    <t>Афонина</t>
  </si>
  <si>
    <t>Сергеевна</t>
  </si>
  <si>
    <t>Дмитриевич</t>
  </si>
  <si>
    <t>Бабенко</t>
  </si>
  <si>
    <t>Анастасия</t>
  </si>
  <si>
    <t>Ивановна</t>
  </si>
  <si>
    <t>Кристина</t>
  </si>
  <si>
    <t>Андреевна</t>
  </si>
  <si>
    <t>Денисовна</t>
  </si>
  <si>
    <t>Евгеньевна</t>
  </si>
  <si>
    <t>Витальевна</t>
  </si>
  <si>
    <t>Рустамович</t>
  </si>
  <si>
    <t>Пирнепесова</t>
  </si>
  <si>
    <t>Мафтуна</t>
  </si>
  <si>
    <t>Махмудалиевна</t>
  </si>
  <si>
    <t>МБОУ "СОШ №6"</t>
  </si>
  <si>
    <t>МБОУ "СОШ №9"</t>
  </si>
  <si>
    <t>МБОУ "СОШ №13"</t>
  </si>
  <si>
    <t>МБОУ "Лицей №1"</t>
  </si>
  <si>
    <t>МБОУ "СОШ №2 им.А.И. Исаевой"</t>
  </si>
  <si>
    <t>Инкина</t>
  </si>
  <si>
    <t>Алексеевна</t>
  </si>
  <si>
    <t>Вдовин</t>
  </si>
  <si>
    <t>Максим</t>
  </si>
  <si>
    <t>Раянова</t>
  </si>
  <si>
    <t>Елена</t>
  </si>
  <si>
    <t>Аликовна</t>
  </si>
  <si>
    <t>Швецова</t>
  </si>
  <si>
    <t xml:space="preserve">Эвелина </t>
  </si>
  <si>
    <t>Руслановна</t>
  </si>
  <si>
    <t>Кузнецова</t>
  </si>
  <si>
    <t>Кочерга</t>
  </si>
  <si>
    <t>Милена</t>
  </si>
  <si>
    <t>Гусейнова</t>
  </si>
  <si>
    <t>Леман</t>
  </si>
  <si>
    <t>Шамил кызы</t>
  </si>
  <si>
    <t>Алексеевич</t>
  </si>
  <si>
    <t>Павленко</t>
  </si>
  <si>
    <t>Сергеевич</t>
  </si>
  <si>
    <t>Фатима</t>
  </si>
  <si>
    <t>Рахим кызы</t>
  </si>
  <si>
    <t>София</t>
  </si>
  <si>
    <t>Шумбасов</t>
  </si>
  <si>
    <t>Артемович</t>
  </si>
  <si>
    <t>Богдан</t>
  </si>
  <si>
    <t>Валентиновна</t>
  </si>
  <si>
    <t>Юлия</t>
  </si>
  <si>
    <t>Станиславовна</t>
  </si>
  <si>
    <t xml:space="preserve">Кристина </t>
  </si>
  <si>
    <t>Фомина</t>
  </si>
  <si>
    <t>Софья</t>
  </si>
  <si>
    <t>Дмитрий</t>
  </si>
  <si>
    <t>Тимур</t>
  </si>
  <si>
    <t>Робертович</t>
  </si>
  <si>
    <t>Анна</t>
  </si>
  <si>
    <t>Владимировна</t>
  </si>
  <si>
    <t>Оладько</t>
  </si>
  <si>
    <t>Гатауллин</t>
  </si>
  <si>
    <t>Большаков</t>
  </si>
  <si>
    <t>Никита</t>
  </si>
  <si>
    <t>Иванович</t>
  </si>
  <si>
    <t>Ксения</t>
  </si>
  <si>
    <t>Игоревна</t>
  </si>
  <si>
    <t>Павловна</t>
  </si>
  <si>
    <t>Каримова</t>
  </si>
  <si>
    <t>Камилла</t>
  </si>
  <si>
    <t>Рифовна</t>
  </si>
  <si>
    <t>МБОУ "СОКШ №4"</t>
  </si>
  <si>
    <t>МБОУ "СОШ №1"</t>
  </si>
  <si>
    <t>ЧОУ "НПГ"</t>
  </si>
  <si>
    <t>МБОУ "СОШ №10"</t>
  </si>
  <si>
    <t>Ульяна</t>
  </si>
  <si>
    <t>Андреевич</t>
  </si>
  <si>
    <t>Ангелина</t>
  </si>
  <si>
    <t>Александра</t>
  </si>
  <si>
    <t>Дмитриевна</t>
  </si>
  <si>
    <t>Екатерина</t>
  </si>
  <si>
    <t>Имангулова</t>
  </si>
  <si>
    <t>Константиновна</t>
  </si>
  <si>
    <t>Арина</t>
  </si>
  <si>
    <t>Мария</t>
  </si>
  <si>
    <t>Илья</t>
  </si>
  <si>
    <t>Виолетта</t>
  </si>
  <si>
    <t>Казаков</t>
  </si>
  <si>
    <t xml:space="preserve">Эдуардович </t>
  </si>
  <si>
    <t>Сайфуллина</t>
  </si>
  <si>
    <t>Эриковна</t>
  </si>
  <si>
    <t>МБОУ "СОШ №5"</t>
  </si>
  <si>
    <t>Овчинникова</t>
  </si>
  <si>
    <t>Хисамиева</t>
  </si>
  <si>
    <t>Элина</t>
  </si>
  <si>
    <t>Ирековна</t>
  </si>
  <si>
    <t>Строева</t>
  </si>
  <si>
    <t>Виктория</t>
  </si>
  <si>
    <t>Рекец</t>
  </si>
  <si>
    <t xml:space="preserve">Гилаева </t>
  </si>
  <si>
    <t>Олеся</t>
  </si>
  <si>
    <t>Гайсиновна</t>
  </si>
  <si>
    <t>Бобрихина</t>
  </si>
  <si>
    <t>Дарья</t>
  </si>
  <si>
    <t>Филиндаш</t>
  </si>
  <si>
    <t>Закиева</t>
  </si>
  <si>
    <t>Жасмин</t>
  </si>
  <si>
    <t>Вадилевна</t>
  </si>
  <si>
    <t xml:space="preserve">Зиновьева </t>
  </si>
  <si>
    <t>МБОУ "СОШ №3 им.А.А.Ивасенко"</t>
  </si>
  <si>
    <t>Кеня</t>
  </si>
  <si>
    <t>Некрасова</t>
  </si>
  <si>
    <t>Вадимовна</t>
  </si>
  <si>
    <t>Парфенова</t>
  </si>
  <si>
    <t>Гайнанов</t>
  </si>
  <si>
    <t>Валентин</t>
  </si>
  <si>
    <t>Дьяконова</t>
  </si>
  <si>
    <t xml:space="preserve">Карпов </t>
  </si>
  <si>
    <t xml:space="preserve">Василий </t>
  </si>
  <si>
    <t>Солдатова</t>
  </si>
  <si>
    <t xml:space="preserve">Артамонова  </t>
  </si>
  <si>
    <t xml:space="preserve">Идрисова  </t>
  </si>
  <si>
    <t>Федановна</t>
  </si>
  <si>
    <t xml:space="preserve">Дубовников </t>
  </si>
  <si>
    <t xml:space="preserve">Владислав </t>
  </si>
  <si>
    <t>Николаевич</t>
  </si>
  <si>
    <t>Бахтиярова</t>
  </si>
  <si>
    <t>Диана</t>
  </si>
  <si>
    <t>Рустамовна</t>
  </si>
  <si>
    <t>Магомедова</t>
  </si>
  <si>
    <t>Залина</t>
  </si>
  <si>
    <t>Анзоровна</t>
  </si>
  <si>
    <t>Ахметжанов</t>
  </si>
  <si>
    <t>Азаматович</t>
  </si>
  <si>
    <t xml:space="preserve">Кадырова </t>
  </si>
  <si>
    <t xml:space="preserve">Эльмира </t>
  </si>
  <si>
    <t>Ильдаровна</t>
  </si>
  <si>
    <t xml:space="preserve">Резанова </t>
  </si>
  <si>
    <t>Гасанова</t>
  </si>
  <si>
    <t>Лейла</t>
  </si>
  <si>
    <t>Ибадулла Кызы</t>
  </si>
  <si>
    <t>Курепина</t>
  </si>
  <si>
    <t xml:space="preserve">Березина </t>
  </si>
  <si>
    <t>Михайлова</t>
  </si>
  <si>
    <t>Ирина</t>
  </si>
  <si>
    <t>Скворцова</t>
  </si>
  <si>
    <t>Ананьева</t>
  </si>
  <si>
    <t xml:space="preserve">Пульникова </t>
  </si>
  <si>
    <t xml:space="preserve">Полина </t>
  </si>
  <si>
    <t>Прокаев</t>
  </si>
  <si>
    <t>Герман</t>
  </si>
  <si>
    <t>Вячеславович</t>
  </si>
  <si>
    <t>Рогозина</t>
  </si>
  <si>
    <t>Васильева</t>
  </si>
  <si>
    <t xml:space="preserve">Вахлова  </t>
  </si>
  <si>
    <t>Кудленок</t>
  </si>
  <si>
    <t>Вячеславовна</t>
  </si>
  <si>
    <t>Лопатина</t>
  </si>
  <si>
    <t>Аксенов</t>
  </si>
  <si>
    <t>Яков</t>
  </si>
  <si>
    <t>Константинович</t>
  </si>
  <si>
    <t xml:space="preserve">Гарайев </t>
  </si>
  <si>
    <t>Певел</t>
  </si>
  <si>
    <t>Прыткова</t>
  </si>
  <si>
    <t>Перлоухова</t>
  </si>
  <si>
    <t>Романец</t>
  </si>
  <si>
    <t>Денис</t>
  </si>
  <si>
    <t xml:space="preserve">Александровна </t>
  </si>
  <si>
    <t>Семен</t>
  </si>
  <si>
    <t>Байгазиев</t>
  </si>
  <si>
    <t xml:space="preserve"> Амин </t>
  </si>
  <si>
    <t>Тимурович</t>
  </si>
  <si>
    <t>Имакаева</t>
  </si>
  <si>
    <t xml:space="preserve"> Камила </t>
  </si>
  <si>
    <t>Фаварисовна</t>
  </si>
  <si>
    <t>Андреева</t>
  </si>
  <si>
    <t>Эдуардовна</t>
  </si>
  <si>
    <t>Дарина</t>
  </si>
  <si>
    <t>Калачёва</t>
  </si>
  <si>
    <t>Чупрова</t>
  </si>
  <si>
    <t>Алёна</t>
  </si>
  <si>
    <t>Климко</t>
  </si>
  <si>
    <t>Васильевич</t>
  </si>
  <si>
    <t>Епифанова</t>
  </si>
  <si>
    <t>Котова</t>
  </si>
  <si>
    <t>Скоробагатько</t>
  </si>
  <si>
    <t xml:space="preserve">Тарасенко </t>
  </si>
  <si>
    <t xml:space="preserve">Максим </t>
  </si>
  <si>
    <t>Валеева</t>
  </si>
  <si>
    <t xml:space="preserve">Инесса </t>
  </si>
  <si>
    <t xml:space="preserve">Радиковна </t>
  </si>
  <si>
    <t xml:space="preserve">Орлов </t>
  </si>
  <si>
    <t>Вячеслав</t>
  </si>
  <si>
    <t>Олегович</t>
  </si>
  <si>
    <t xml:space="preserve">Блошкина </t>
  </si>
  <si>
    <t>Газизов</t>
  </si>
  <si>
    <t>Мансурович</t>
  </si>
  <si>
    <t>Земцова</t>
  </si>
  <si>
    <t>Печерских</t>
  </si>
  <si>
    <t>Власенко</t>
  </si>
  <si>
    <t>Даниил</t>
  </si>
  <si>
    <t>Осовская</t>
  </si>
  <si>
    <t>Цимхаев</t>
  </si>
  <si>
    <t>Магомед</t>
  </si>
  <si>
    <t>Хусейнович</t>
  </si>
  <si>
    <t>Кугурушев</t>
  </si>
  <si>
    <t>Закаблуков</t>
  </si>
  <si>
    <t xml:space="preserve">Дмитрий </t>
  </si>
  <si>
    <t>допуск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</si>
</sst>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  <xf numFmtId="0" fontId="20" fillId="0" borderId="0"/>
    <xf numFmtId="0" fontId="22" fillId="0" borderId="0"/>
    <xf numFmtId="0" fontId="20" fillId="0" borderId="0"/>
  </cellStyleXfs>
  <cellXfs count="71">
    <xf numFmtId="0" fontId="0" fillId="0" borderId="0" xfId="0"/>
    <xf numFmtId="0" fontId="0" fillId="0" borderId="0" xfId="0" applyFill="1" applyBorder="1"/>
    <xf numFmtId="0" fontId="18" fillId="0" borderId="10" xfId="0" applyFont="1" applyBorder="1" applyAlignment="1">
      <alignment horizontal="left"/>
    </xf>
    <xf numFmtId="0" fontId="18" fillId="0" borderId="10" xfId="0" applyFont="1" applyBorder="1" applyAlignment="1"/>
    <xf numFmtId="0" fontId="19" fillId="0" borderId="10" xfId="0" applyFont="1" applyBorder="1" applyAlignment="1">
      <alignment horizontal="left" vertical="center"/>
    </xf>
    <xf numFmtId="9" fontId="18" fillId="0" borderId="10" xfId="24" applyFont="1" applyFill="1" applyBorder="1" applyAlignment="1">
      <alignment horizontal="center"/>
    </xf>
    <xf numFmtId="0" fontId="18" fillId="0" borderId="10" xfId="0" applyFont="1" applyFill="1" applyBorder="1" applyAlignment="1">
      <alignment horizontal="center"/>
    </xf>
    <xf numFmtId="0" fontId="18" fillId="0" borderId="10" xfId="0" applyFont="1" applyFill="1" applyBorder="1"/>
    <xf numFmtId="0" fontId="18" fillId="0" borderId="10" xfId="0" applyFont="1" applyFill="1" applyBorder="1" applyAlignment="1"/>
    <xf numFmtId="0" fontId="18" fillId="0" borderId="10" xfId="0" applyFont="1" applyBorder="1" applyAlignment="1">
      <alignment horizontal="left" vertical="center"/>
    </xf>
    <xf numFmtId="0" fontId="18" fillId="0" borderId="10" xfId="0" applyFont="1" applyFill="1" applyBorder="1" applyAlignment="1">
      <alignment horizontal="left" vertical="center"/>
    </xf>
    <xf numFmtId="0" fontId="18" fillId="0" borderId="10" xfId="0" applyFont="1" applyFill="1" applyBorder="1" applyAlignment="1">
      <alignment horizontal="left"/>
    </xf>
    <xf numFmtId="0" fontId="19" fillId="0" borderId="10" xfId="0" applyFont="1" applyBorder="1" applyAlignment="1">
      <alignment horizontal="left"/>
    </xf>
    <xf numFmtId="0" fontId="19" fillId="0" borderId="10" xfId="0" applyFont="1" applyBorder="1" applyAlignment="1">
      <alignment horizontal="left" vertical="top"/>
    </xf>
    <xf numFmtId="0" fontId="18" fillId="0" borderId="10" xfId="0" applyFont="1" applyBorder="1" applyAlignment="1">
      <alignment horizontal="left" vertical="top"/>
    </xf>
    <xf numFmtId="0" fontId="18" fillId="0" borderId="10" xfId="0" applyFont="1" applyBorder="1" applyAlignment="1">
      <alignment horizontal="center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vertical="center"/>
    </xf>
    <xf numFmtId="0" fontId="18" fillId="0" borderId="10" xfId="0" applyNumberFormat="1" applyFont="1" applyFill="1" applyBorder="1" applyAlignment="1">
      <alignment horizontal="center"/>
    </xf>
    <xf numFmtId="0" fontId="21" fillId="0" borderId="10" xfId="0" applyNumberFormat="1" applyFont="1" applyFill="1" applyBorder="1" applyAlignment="1">
      <alignment horizontal="center" vertical="center"/>
    </xf>
    <xf numFmtId="0" fontId="18" fillId="0" borderId="10" xfId="24" applyNumberFormat="1" applyFont="1" applyFill="1" applyBorder="1" applyAlignment="1">
      <alignment horizontal="center"/>
    </xf>
    <xf numFmtId="0" fontId="18" fillId="15" borderId="10" xfId="0" applyFont="1" applyFill="1" applyBorder="1" applyAlignment="1">
      <alignment horizontal="left" vertical="center" wrapText="1"/>
    </xf>
    <xf numFmtId="0" fontId="18" fillId="0" borderId="10" xfId="0" applyFont="1" applyBorder="1"/>
    <xf numFmtId="49" fontId="18" fillId="15" borderId="10" xfId="0" applyNumberFormat="1" applyFont="1" applyFill="1" applyBorder="1" applyAlignment="1">
      <alignment horizontal="left" wrapText="1"/>
    </xf>
    <xf numFmtId="0" fontId="18" fillId="0" borderId="10" xfId="0" applyFont="1" applyFill="1" applyBorder="1" applyAlignment="1">
      <alignment horizontal="left" vertical="top"/>
    </xf>
    <xf numFmtId="0" fontId="18" fillId="16" borderId="10" xfId="0" applyFont="1" applyFill="1" applyBorder="1" applyAlignment="1">
      <alignment horizontal="left"/>
    </xf>
    <xf numFmtId="49" fontId="18" fillId="16" borderId="10" xfId="0" applyNumberFormat="1" applyFont="1" applyFill="1" applyBorder="1" applyAlignment="1">
      <alignment horizontal="left" wrapText="1"/>
    </xf>
    <xf numFmtId="0" fontId="23" fillId="0" borderId="10" xfId="26" applyFont="1" applyBorder="1" applyAlignment="1" applyProtection="1">
      <alignment horizontal="left"/>
      <protection locked="0"/>
    </xf>
    <xf numFmtId="0" fontId="19" fillId="0" borderId="10" xfId="0" applyFont="1" applyBorder="1" applyAlignment="1">
      <alignment horizontal="left" vertical="center" wrapText="1"/>
    </xf>
    <xf numFmtId="49" fontId="21" fillId="15" borderId="10" xfId="0" applyNumberFormat="1" applyFont="1" applyFill="1" applyBorder="1" applyAlignment="1">
      <alignment horizontal="left" wrapText="1"/>
    </xf>
    <xf numFmtId="0" fontId="24" fillId="0" borderId="10" xfId="0" applyFont="1" applyFill="1" applyBorder="1" applyAlignment="1">
      <alignment horizontal="left" vertical="top"/>
    </xf>
    <xf numFmtId="0" fontId="24" fillId="16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vertical="top"/>
    </xf>
    <xf numFmtId="0" fontId="25" fillId="0" borderId="10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/>
    </xf>
    <xf numFmtId="0" fontId="24" fillId="0" borderId="10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/>
    </xf>
    <xf numFmtId="0" fontId="24" fillId="0" borderId="10" xfId="0" applyFont="1" applyFill="1" applyBorder="1" applyAlignment="1">
      <alignment horizontal="left"/>
    </xf>
    <xf numFmtId="0" fontId="24" fillId="0" borderId="10" xfId="0" applyFont="1" applyBorder="1" applyAlignment="1">
      <alignment horizontal="left"/>
    </xf>
    <xf numFmtId="0" fontId="24" fillId="16" borderId="10" xfId="0" applyFont="1" applyFill="1" applyBorder="1" applyAlignment="1">
      <alignment horizontal="left" vertical="center"/>
    </xf>
    <xf numFmtId="0" fontId="24" fillId="16" borderId="10" xfId="0" applyFont="1" applyFill="1" applyBorder="1" applyAlignment="1">
      <alignment horizontal="left" vertical="top" wrapText="1"/>
    </xf>
    <xf numFmtId="0" fontId="24" fillId="0" borderId="10" xfId="0" applyFont="1" applyFill="1" applyBorder="1" applyAlignment="1">
      <alignment horizontal="left" vertical="center" wrapText="1"/>
    </xf>
    <xf numFmtId="9" fontId="24" fillId="0" borderId="10" xfId="24" applyFont="1" applyFill="1" applyBorder="1" applyAlignment="1">
      <alignment horizontal="center"/>
    </xf>
    <xf numFmtId="0" fontId="24" fillId="0" borderId="10" xfId="24" applyNumberFormat="1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/>
    </xf>
    <xf numFmtId="0" fontId="24" fillId="0" borderId="10" xfId="0" applyFont="1" applyFill="1" applyBorder="1"/>
    <xf numFmtId="9" fontId="24" fillId="0" borderId="10" xfId="24" applyFont="1" applyFill="1" applyBorder="1" applyAlignment="1">
      <alignment horizontal="center" vertical="top"/>
    </xf>
    <xf numFmtId="0" fontId="24" fillId="0" borderId="10" xfId="24" applyNumberFormat="1" applyFont="1" applyFill="1" applyBorder="1" applyAlignment="1">
      <alignment horizontal="center" vertical="top"/>
    </xf>
    <xf numFmtId="0" fontId="24" fillId="0" borderId="10" xfId="0" applyFont="1" applyFill="1" applyBorder="1" applyAlignment="1">
      <alignment horizontal="center" vertical="top"/>
    </xf>
    <xf numFmtId="0" fontId="26" fillId="0" borderId="10" xfId="0" applyFont="1" applyBorder="1" applyAlignment="1">
      <alignment horizontal="left" vertical="center"/>
    </xf>
    <xf numFmtId="0" fontId="24" fillId="0" borderId="10" xfId="0" applyFont="1" applyBorder="1" applyAlignment="1">
      <alignment horizontal="center"/>
    </xf>
    <xf numFmtId="0" fontId="24" fillId="16" borderId="10" xfId="0" applyFont="1" applyFill="1" applyBorder="1" applyAlignment="1">
      <alignment horizontal="center" vertical="center"/>
    </xf>
    <xf numFmtId="0" fontId="24" fillId="16" borderId="10" xfId="0" applyFont="1" applyFill="1" applyBorder="1" applyAlignment="1">
      <alignment horizontal="center" vertical="top" wrapText="1"/>
    </xf>
    <xf numFmtId="0" fontId="24" fillId="16" borderId="10" xfId="0" applyFont="1" applyFill="1" applyBorder="1" applyAlignment="1">
      <alignment horizontal="center" vertical="top"/>
    </xf>
    <xf numFmtId="0" fontId="24" fillId="0" borderId="10" xfId="0" applyFont="1" applyBorder="1" applyAlignment="1">
      <alignment horizontal="center" vertical="top"/>
    </xf>
    <xf numFmtId="0" fontId="25" fillId="0" borderId="10" xfId="0" applyFont="1" applyBorder="1" applyAlignment="1">
      <alignment horizontal="center" vertical="top"/>
    </xf>
    <xf numFmtId="0" fontId="24" fillId="0" borderId="10" xfId="0" applyFont="1" applyBorder="1" applyAlignment="1">
      <alignment horizontal="center" vertical="top" wrapText="1"/>
    </xf>
    <xf numFmtId="9" fontId="24" fillId="16" borderId="10" xfId="24" applyFont="1" applyFill="1" applyBorder="1" applyAlignment="1">
      <alignment horizontal="center"/>
    </xf>
    <xf numFmtId="0" fontId="24" fillId="0" borderId="10" xfId="0" applyFont="1" applyBorder="1" applyAlignment="1">
      <alignment horizontal="left" wrapText="1"/>
    </xf>
    <xf numFmtId="0" fontId="24" fillId="0" borderId="10" xfId="25" applyFont="1" applyBorder="1" applyAlignment="1">
      <alignment horizontal="left"/>
    </xf>
    <xf numFmtId="0" fontId="24" fillId="0" borderId="10" xfId="0" applyFont="1" applyFill="1" applyBorder="1" applyAlignment="1"/>
    <xf numFmtId="0" fontId="24" fillId="0" borderId="10" xfId="0" applyNumberFormat="1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 vertical="top" wrapText="1"/>
    </xf>
    <xf numFmtId="0" fontId="26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left" vertical="top" wrapText="1"/>
    </xf>
    <xf numFmtId="0" fontId="26" fillId="0" borderId="10" xfId="0" applyFont="1" applyBorder="1" applyAlignment="1">
      <alignment horizontal="center" vertical="top"/>
    </xf>
    <xf numFmtId="9" fontId="24" fillId="16" borderId="10" xfId="24" applyFont="1" applyFill="1" applyBorder="1" applyAlignment="1">
      <alignment horizontal="center" vertical="top"/>
    </xf>
    <xf numFmtId="0" fontId="21" fillId="0" borderId="10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/>
    </xf>
  </cellXfs>
  <cellStyles count="28">
    <cellStyle name="Excel Built-in Normal" xfId="26" xr:uid="{00000000-0005-0000-0000-000000000000}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5" xr:uid="{00000000-0005-0000-0000-000013000000}"/>
    <cellStyle name="Обычный 3" xfId="27" xr:uid="{00000000-0005-0000-0000-000014000000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2"/>
  <sheetViews>
    <sheetView workbookViewId="0">
      <selection activeCell="C23" sqref="C23"/>
    </sheetView>
  </sheetViews>
  <sheetFormatPr defaultColWidth="9.140625" defaultRowHeight="15" x14ac:dyDescent="0.25"/>
  <cols>
    <col min="1" max="1" width="20.140625" style="7" bestFit="1" customWidth="1"/>
    <col min="2" max="2" width="18.28515625" style="7" customWidth="1"/>
    <col min="3" max="3" width="18.7109375" style="7" customWidth="1"/>
    <col min="4" max="4" width="38.42578125" style="10" customWidth="1"/>
    <col min="5" max="5" width="7.85546875" style="6" customWidth="1"/>
    <col min="6" max="6" width="9.7109375" style="6" customWidth="1"/>
    <col min="7" max="7" width="14.5703125" style="6" bestFit="1" customWidth="1"/>
    <col min="8" max="8" width="9.85546875" style="18" customWidth="1"/>
    <col min="9" max="9" width="8.28515625" style="6" bestFit="1" customWidth="1"/>
    <col min="10" max="10" width="9.140625" style="7"/>
    <col min="11" max="16384" width="9.140625" style="1"/>
  </cols>
  <sheetData>
    <row r="1" spans="1:10" x14ac:dyDescent="0.25">
      <c r="A1" s="7" t="s">
        <v>5</v>
      </c>
      <c r="B1" s="6">
        <v>100</v>
      </c>
    </row>
    <row r="3" spans="1:10" x14ac:dyDescent="0.25">
      <c r="A3" s="67" t="s">
        <v>1</v>
      </c>
      <c r="B3" s="67" t="s">
        <v>2</v>
      </c>
      <c r="C3" s="67" t="s">
        <v>3</v>
      </c>
      <c r="D3" s="67" t="s">
        <v>4</v>
      </c>
      <c r="E3" s="67" t="s">
        <v>0</v>
      </c>
      <c r="F3" s="67" t="s">
        <v>6</v>
      </c>
      <c r="G3" s="67"/>
      <c r="H3" s="67" t="s">
        <v>7</v>
      </c>
      <c r="I3" s="67"/>
      <c r="J3" s="68" t="s">
        <v>14</v>
      </c>
    </row>
    <row r="4" spans="1:10" x14ac:dyDescent="0.25">
      <c r="A4" s="67"/>
      <c r="B4" s="67"/>
      <c r="C4" s="67"/>
      <c r="D4" s="67"/>
      <c r="E4" s="67"/>
      <c r="F4" s="16" t="s">
        <v>8</v>
      </c>
      <c r="G4" s="16" t="s">
        <v>9</v>
      </c>
      <c r="H4" s="19" t="s">
        <v>11</v>
      </c>
      <c r="I4" s="17" t="s">
        <v>12</v>
      </c>
      <c r="J4" s="68"/>
    </row>
    <row r="5" spans="1:10" ht="15.75" x14ac:dyDescent="0.25">
      <c r="A5" s="30" t="s">
        <v>104</v>
      </c>
      <c r="B5" s="30" t="s">
        <v>102</v>
      </c>
      <c r="C5" s="30" t="s">
        <v>105</v>
      </c>
      <c r="D5" s="32" t="s">
        <v>90</v>
      </c>
      <c r="E5" s="51">
        <v>5815</v>
      </c>
      <c r="F5" s="48">
        <v>76</v>
      </c>
      <c r="G5" s="42">
        <f>F5/$B$1</f>
        <v>0.76</v>
      </c>
      <c r="H5" s="43">
        <v>1</v>
      </c>
      <c r="I5" s="44">
        <v>1</v>
      </c>
      <c r="J5" s="45" t="s">
        <v>225</v>
      </c>
    </row>
    <row r="6" spans="1:10" ht="15.75" x14ac:dyDescent="0.25">
      <c r="A6" s="31" t="s">
        <v>106</v>
      </c>
      <c r="B6" s="31" t="s">
        <v>97</v>
      </c>
      <c r="C6" s="31" t="s">
        <v>107</v>
      </c>
      <c r="D6" s="36" t="s">
        <v>108</v>
      </c>
      <c r="E6" s="50">
        <v>5733</v>
      </c>
      <c r="F6" s="52">
        <v>59</v>
      </c>
      <c r="G6" s="42">
        <f t="shared" ref="G6:G13" si="0">F6/$B$1</f>
        <v>0.59</v>
      </c>
      <c r="H6" s="43">
        <v>1</v>
      </c>
      <c r="I6" s="44">
        <v>2</v>
      </c>
      <c r="J6" s="45" t="s">
        <v>225</v>
      </c>
    </row>
    <row r="7" spans="1:10" ht="15.75" x14ac:dyDescent="0.25">
      <c r="A7" s="31" t="s">
        <v>109</v>
      </c>
      <c r="B7" s="31" t="s">
        <v>82</v>
      </c>
      <c r="C7" s="31" t="s">
        <v>42</v>
      </c>
      <c r="D7" s="36" t="s">
        <v>108</v>
      </c>
      <c r="E7" s="51">
        <v>5732</v>
      </c>
      <c r="F7" s="52">
        <v>41</v>
      </c>
      <c r="G7" s="42">
        <f t="shared" si="0"/>
        <v>0.41</v>
      </c>
      <c r="H7" s="43">
        <v>2</v>
      </c>
      <c r="I7" s="44">
        <v>3</v>
      </c>
      <c r="J7" s="45"/>
    </row>
    <row r="8" spans="1:10" ht="15.75" x14ac:dyDescent="0.25">
      <c r="A8" s="40" t="s">
        <v>110</v>
      </c>
      <c r="B8" s="40" t="s">
        <v>111</v>
      </c>
      <c r="C8" s="40" t="s">
        <v>112</v>
      </c>
      <c r="D8" s="32" t="s">
        <v>91</v>
      </c>
      <c r="E8" s="53">
        <v>5797</v>
      </c>
      <c r="F8" s="52">
        <v>31</v>
      </c>
      <c r="G8" s="46">
        <f t="shared" si="0"/>
        <v>0.31</v>
      </c>
      <c r="H8" s="47">
        <v>1</v>
      </c>
      <c r="I8" s="48">
        <v>4</v>
      </c>
      <c r="J8" s="45"/>
    </row>
    <row r="9" spans="1:10" ht="15.75" x14ac:dyDescent="0.25">
      <c r="A9" s="31" t="s">
        <v>113</v>
      </c>
      <c r="B9" s="31" t="s">
        <v>114</v>
      </c>
      <c r="C9" s="31" t="s">
        <v>30</v>
      </c>
      <c r="D9" s="36" t="s">
        <v>89</v>
      </c>
      <c r="E9" s="51">
        <v>5649</v>
      </c>
      <c r="F9" s="52">
        <v>30</v>
      </c>
      <c r="G9" s="42">
        <f t="shared" si="0"/>
        <v>0.3</v>
      </c>
      <c r="H9" s="43">
        <v>1</v>
      </c>
      <c r="I9" s="44">
        <v>5</v>
      </c>
      <c r="J9" s="45"/>
    </row>
    <row r="10" spans="1:10" ht="15.75" x14ac:dyDescent="0.25">
      <c r="A10" s="30" t="s">
        <v>33</v>
      </c>
      <c r="B10" s="30" t="s">
        <v>34</v>
      </c>
      <c r="C10" s="30" t="s">
        <v>35</v>
      </c>
      <c r="D10" s="32" t="s">
        <v>40</v>
      </c>
      <c r="E10" s="50">
        <v>5696</v>
      </c>
      <c r="F10" s="48">
        <v>27</v>
      </c>
      <c r="G10" s="42">
        <f t="shared" si="0"/>
        <v>0.27</v>
      </c>
      <c r="H10" s="43">
        <v>1</v>
      </c>
      <c r="I10" s="44">
        <v>6</v>
      </c>
      <c r="J10" s="45"/>
    </row>
    <row r="11" spans="1:10" ht="15.75" x14ac:dyDescent="0.25">
      <c r="A11" s="31" t="s">
        <v>115</v>
      </c>
      <c r="B11" s="31" t="s">
        <v>103</v>
      </c>
      <c r="C11" s="31" t="s">
        <v>31</v>
      </c>
      <c r="D11" s="36" t="s">
        <v>89</v>
      </c>
      <c r="E11" s="50">
        <v>5648</v>
      </c>
      <c r="F11" s="52">
        <v>26</v>
      </c>
      <c r="G11" s="42">
        <f t="shared" si="0"/>
        <v>0.26</v>
      </c>
      <c r="H11" s="43">
        <v>2</v>
      </c>
      <c r="I11" s="44">
        <v>7</v>
      </c>
      <c r="J11" s="45"/>
    </row>
    <row r="12" spans="1:10" ht="15.75" x14ac:dyDescent="0.25">
      <c r="A12" s="30" t="s">
        <v>116</v>
      </c>
      <c r="B12" s="30" t="s">
        <v>117</v>
      </c>
      <c r="C12" s="30" t="s">
        <v>118</v>
      </c>
      <c r="D12" s="32" t="s">
        <v>89</v>
      </c>
      <c r="E12" s="50">
        <v>5647</v>
      </c>
      <c r="F12" s="48">
        <v>25</v>
      </c>
      <c r="G12" s="42">
        <f t="shared" si="0"/>
        <v>0.25</v>
      </c>
      <c r="H12" s="43">
        <v>3</v>
      </c>
      <c r="I12" s="44">
        <v>8</v>
      </c>
      <c r="J12" s="45"/>
    </row>
    <row r="13" spans="1:10" ht="15.75" x14ac:dyDescent="0.25">
      <c r="A13" s="30" t="s">
        <v>119</v>
      </c>
      <c r="B13" s="30" t="s">
        <v>120</v>
      </c>
      <c r="C13" s="30" t="s">
        <v>20</v>
      </c>
      <c r="D13" s="32" t="s">
        <v>36</v>
      </c>
      <c r="E13" s="51">
        <v>5762</v>
      </c>
      <c r="F13" s="48">
        <v>24</v>
      </c>
      <c r="G13" s="42">
        <f t="shared" si="0"/>
        <v>0.24</v>
      </c>
      <c r="H13" s="43">
        <v>1</v>
      </c>
      <c r="I13" s="44">
        <v>9</v>
      </c>
      <c r="J13" s="45"/>
    </row>
    <row r="14" spans="1:10" ht="15.75" x14ac:dyDescent="0.25">
      <c r="A14" s="30" t="s">
        <v>121</v>
      </c>
      <c r="B14" s="30" t="s">
        <v>94</v>
      </c>
      <c r="C14" s="30" t="s">
        <v>30</v>
      </c>
      <c r="D14" s="32" t="s">
        <v>91</v>
      </c>
      <c r="E14" s="50">
        <v>5798</v>
      </c>
      <c r="F14" s="48">
        <v>22</v>
      </c>
      <c r="G14" s="42">
        <f t="shared" ref="G14:G15" si="1">F14/$B$1</f>
        <v>0.22</v>
      </c>
      <c r="H14" s="43">
        <v>2</v>
      </c>
      <c r="I14" s="44">
        <v>10</v>
      </c>
      <c r="J14" s="45"/>
    </row>
    <row r="15" spans="1:10" ht="15.75" x14ac:dyDescent="0.25">
      <c r="A15" s="31" t="s">
        <v>122</v>
      </c>
      <c r="B15" s="31" t="s">
        <v>123</v>
      </c>
      <c r="C15" s="31" t="s">
        <v>124</v>
      </c>
      <c r="D15" s="36" t="s">
        <v>89</v>
      </c>
      <c r="E15" s="50">
        <v>5650</v>
      </c>
      <c r="F15" s="52">
        <v>21</v>
      </c>
      <c r="G15" s="42">
        <f t="shared" si="1"/>
        <v>0.21</v>
      </c>
      <c r="H15" s="43">
        <v>4</v>
      </c>
      <c r="I15" s="44">
        <v>11</v>
      </c>
      <c r="J15" s="45"/>
    </row>
    <row r="16" spans="1:10" ht="14.45" x14ac:dyDescent="0.3">
      <c r="A16" s="4"/>
      <c r="B16" s="4"/>
      <c r="C16" s="4"/>
      <c r="D16" s="11"/>
      <c r="E16" s="22"/>
      <c r="F16" s="15"/>
      <c r="G16" s="5"/>
      <c r="H16" s="20"/>
    </row>
    <row r="17" spans="1:8" x14ac:dyDescent="0.25">
      <c r="A17" s="11" t="s">
        <v>15</v>
      </c>
      <c r="B17" s="11"/>
      <c r="C17" s="11"/>
      <c r="D17" s="11" t="s">
        <v>16</v>
      </c>
      <c r="E17" s="22"/>
      <c r="F17" s="15"/>
      <c r="G17" s="5"/>
      <c r="H17" s="20"/>
    </row>
    <row r="18" spans="1:8" ht="14.45" x14ac:dyDescent="0.3">
      <c r="A18" s="2"/>
      <c r="B18" s="2"/>
      <c r="C18" s="2"/>
      <c r="D18" s="2"/>
      <c r="E18" s="22"/>
      <c r="F18" s="15"/>
      <c r="G18" s="5"/>
      <c r="H18" s="20"/>
    </row>
    <row r="19" spans="1:8" ht="14.45" x14ac:dyDescent="0.3">
      <c r="A19" s="23"/>
      <c r="B19" s="23"/>
      <c r="C19" s="23"/>
      <c r="D19" s="2"/>
      <c r="E19" s="22"/>
      <c r="F19" s="15"/>
      <c r="G19" s="5"/>
      <c r="H19" s="20"/>
    </row>
    <row r="20" spans="1:8" ht="14.45" x14ac:dyDescent="0.3">
      <c r="A20" s="24"/>
      <c r="B20" s="24"/>
      <c r="C20" s="24"/>
      <c r="D20" s="2"/>
      <c r="E20" s="22"/>
      <c r="F20" s="15"/>
      <c r="G20" s="5"/>
      <c r="H20" s="20"/>
    </row>
    <row r="21" spans="1:8" ht="14.45" x14ac:dyDescent="0.3">
      <c r="A21" s="23"/>
      <c r="B21" s="23"/>
      <c r="C21" s="23"/>
      <c r="D21" s="2"/>
      <c r="E21" s="22"/>
      <c r="F21" s="15"/>
      <c r="G21" s="5"/>
      <c r="H21" s="20"/>
    </row>
    <row r="22" spans="1:8" ht="14.45" x14ac:dyDescent="0.3">
      <c r="A22" s="2"/>
      <c r="B22" s="2"/>
      <c r="C22" s="2"/>
      <c r="D22" s="2"/>
      <c r="E22" s="22"/>
      <c r="F22" s="15"/>
      <c r="G22" s="5"/>
      <c r="H22" s="20"/>
    </row>
    <row r="23" spans="1:8" ht="14.45" x14ac:dyDescent="0.3">
      <c r="A23" s="2"/>
      <c r="B23" s="2"/>
      <c r="C23" s="2"/>
      <c r="D23" s="2"/>
      <c r="E23" s="22"/>
      <c r="F23" s="15"/>
      <c r="G23" s="5"/>
      <c r="H23" s="20"/>
    </row>
    <row r="24" spans="1:8" ht="14.45" x14ac:dyDescent="0.3">
      <c r="A24" s="11"/>
      <c r="B24" s="11"/>
      <c r="C24" s="11"/>
      <c r="D24" s="11"/>
      <c r="E24" s="22"/>
      <c r="F24" s="15"/>
      <c r="G24" s="5"/>
      <c r="H24" s="20"/>
    </row>
    <row r="25" spans="1:8" ht="14.45" x14ac:dyDescent="0.3">
      <c r="A25" s="11"/>
      <c r="B25" s="11"/>
      <c r="C25" s="11"/>
      <c r="D25" s="11"/>
      <c r="E25" s="22"/>
      <c r="F25" s="15"/>
      <c r="G25" s="5"/>
      <c r="H25" s="20"/>
    </row>
    <row r="26" spans="1:8" ht="14.45" x14ac:dyDescent="0.3">
      <c r="A26" s="11"/>
      <c r="B26" s="2"/>
      <c r="C26" s="2"/>
      <c r="D26" s="2"/>
      <c r="E26" s="22"/>
      <c r="F26" s="15"/>
      <c r="G26" s="5"/>
      <c r="H26" s="20"/>
    </row>
    <row r="27" spans="1:8" ht="14.45" x14ac:dyDescent="0.3">
      <c r="A27" s="23"/>
      <c r="B27" s="23"/>
      <c r="C27" s="23"/>
      <c r="D27" s="2"/>
      <c r="E27" s="22"/>
      <c r="F27" s="15"/>
      <c r="G27" s="5"/>
      <c r="H27" s="20"/>
    </row>
    <row r="28" spans="1:8" ht="14.45" x14ac:dyDescent="0.3">
      <c r="A28" s="23"/>
      <c r="B28" s="23"/>
      <c r="C28" s="23"/>
      <c r="D28" s="2"/>
      <c r="E28" s="22"/>
      <c r="F28" s="15"/>
      <c r="G28" s="5"/>
      <c r="H28" s="20"/>
    </row>
    <row r="29" spans="1:8" ht="14.45" x14ac:dyDescent="0.3">
      <c r="A29" s="2"/>
      <c r="B29" s="2"/>
      <c r="C29" s="2"/>
      <c r="D29" s="2"/>
      <c r="E29" s="22"/>
      <c r="F29" s="15"/>
      <c r="G29" s="5"/>
      <c r="H29" s="20"/>
    </row>
    <row r="30" spans="1:8" ht="14.45" x14ac:dyDescent="0.3">
      <c r="A30" s="24"/>
      <c r="B30" s="24"/>
      <c r="C30" s="24"/>
      <c r="D30" s="2"/>
      <c r="E30" s="22"/>
      <c r="F30" s="15"/>
      <c r="G30" s="5"/>
      <c r="H30" s="20"/>
    </row>
    <row r="31" spans="1:8" ht="14.45" x14ac:dyDescent="0.3">
      <c r="A31" s="24"/>
      <c r="B31" s="24"/>
      <c r="C31" s="24"/>
      <c r="D31" s="2"/>
      <c r="E31" s="22"/>
      <c r="F31" s="15"/>
      <c r="G31" s="5"/>
      <c r="H31" s="20"/>
    </row>
    <row r="32" spans="1:8" ht="14.45" x14ac:dyDescent="0.3">
      <c r="A32" s="24"/>
      <c r="B32" s="24"/>
      <c r="C32" s="24"/>
      <c r="D32" s="2"/>
      <c r="E32" s="22"/>
      <c r="F32" s="15"/>
      <c r="G32" s="5"/>
      <c r="H32" s="20"/>
    </row>
    <row r="33" spans="1:8" ht="14.45" x14ac:dyDescent="0.3">
      <c r="A33" s="2"/>
      <c r="B33" s="2"/>
      <c r="C33" s="2"/>
      <c r="D33" s="2"/>
      <c r="E33" s="22"/>
      <c r="F33" s="15"/>
      <c r="G33" s="5"/>
      <c r="H33" s="20"/>
    </row>
    <row r="34" spans="1:8" x14ac:dyDescent="0.25">
      <c r="A34" s="2"/>
      <c r="B34" s="2"/>
      <c r="C34" s="2"/>
      <c r="D34" s="2"/>
      <c r="E34" s="22"/>
      <c r="F34" s="15"/>
      <c r="G34" s="5"/>
      <c r="H34" s="20"/>
    </row>
    <row r="35" spans="1:8" x14ac:dyDescent="0.25">
      <c r="A35" s="2"/>
      <c r="B35" s="2"/>
      <c r="C35" s="2"/>
      <c r="D35" s="2"/>
      <c r="E35" s="22"/>
      <c r="F35" s="15"/>
      <c r="G35" s="5"/>
      <c r="H35" s="20"/>
    </row>
    <row r="36" spans="1:8" x14ac:dyDescent="0.25">
      <c r="A36" s="23"/>
      <c r="B36" s="23"/>
      <c r="C36" s="23"/>
      <c r="D36" s="2"/>
      <c r="E36" s="22"/>
      <c r="F36" s="15"/>
      <c r="G36" s="5"/>
      <c r="H36" s="20"/>
    </row>
    <row r="37" spans="1:8" x14ac:dyDescent="0.25">
      <c r="A37" s="23"/>
      <c r="B37" s="23"/>
      <c r="C37" s="23"/>
      <c r="D37" s="2"/>
      <c r="E37" s="22"/>
      <c r="F37" s="15"/>
      <c r="G37" s="5"/>
      <c r="H37" s="20"/>
    </row>
    <row r="38" spans="1:8" x14ac:dyDescent="0.25">
      <c r="A38" s="24"/>
      <c r="B38" s="24"/>
      <c r="C38" s="24"/>
      <c r="D38" s="2"/>
      <c r="E38" s="22"/>
      <c r="F38" s="15"/>
      <c r="G38" s="5"/>
      <c r="H38" s="20"/>
    </row>
    <row r="39" spans="1:8" x14ac:dyDescent="0.25">
      <c r="A39" s="2"/>
      <c r="B39" s="2"/>
      <c r="C39" s="2"/>
      <c r="D39" s="2"/>
      <c r="E39" s="22"/>
      <c r="F39" s="15"/>
      <c r="G39" s="5"/>
      <c r="H39" s="20"/>
    </row>
    <row r="40" spans="1:8" x14ac:dyDescent="0.25">
      <c r="A40" s="4"/>
      <c r="B40" s="4"/>
      <c r="C40" s="4"/>
      <c r="D40" s="11"/>
      <c r="E40" s="22"/>
      <c r="F40" s="15"/>
      <c r="G40" s="5"/>
      <c r="H40" s="20"/>
    </row>
    <row r="41" spans="1:8" x14ac:dyDescent="0.25">
      <c r="A41" s="21"/>
      <c r="B41" s="21"/>
      <c r="C41" s="21"/>
      <c r="D41" s="21"/>
      <c r="E41" s="22"/>
      <c r="F41" s="15"/>
      <c r="G41" s="5"/>
      <c r="H41" s="20"/>
    </row>
    <row r="42" spans="1:8" x14ac:dyDescent="0.25">
      <c r="A42" s="23"/>
      <c r="B42" s="23"/>
      <c r="C42" s="23"/>
      <c r="D42" s="2"/>
      <c r="E42" s="22"/>
      <c r="F42" s="15"/>
      <c r="G42" s="5"/>
      <c r="H42" s="20"/>
    </row>
    <row r="43" spans="1:8" x14ac:dyDescent="0.25">
      <c r="A43" s="23"/>
      <c r="B43" s="23"/>
      <c r="C43" s="23"/>
      <c r="D43" s="2"/>
      <c r="E43" s="22"/>
      <c r="F43" s="15"/>
      <c r="G43" s="5"/>
      <c r="H43" s="20"/>
    </row>
    <row r="44" spans="1:8" x14ac:dyDescent="0.25">
      <c r="A44" s="11"/>
      <c r="B44" s="11"/>
      <c r="C44" s="11"/>
      <c r="D44" s="11"/>
      <c r="E44" s="22"/>
      <c r="F44" s="15"/>
      <c r="G44" s="5"/>
      <c r="H44" s="20"/>
    </row>
    <row r="45" spans="1:8" x14ac:dyDescent="0.25">
      <c r="A45" s="2"/>
      <c r="B45" s="2"/>
      <c r="C45" s="2"/>
      <c r="D45" s="2"/>
      <c r="E45" s="22"/>
      <c r="F45" s="15"/>
      <c r="G45" s="5"/>
      <c r="H45" s="20"/>
    </row>
    <row r="46" spans="1:8" x14ac:dyDescent="0.25">
      <c r="A46" s="23"/>
      <c r="B46" s="23"/>
      <c r="C46" s="23"/>
      <c r="D46" s="2"/>
      <c r="E46" s="22"/>
      <c r="F46" s="15"/>
      <c r="G46" s="5"/>
      <c r="H46" s="20"/>
    </row>
    <row r="47" spans="1:8" x14ac:dyDescent="0.25">
      <c r="A47" s="23"/>
      <c r="B47" s="23"/>
      <c r="C47" s="23"/>
      <c r="D47" s="2"/>
      <c r="E47" s="22"/>
      <c r="F47" s="15"/>
      <c r="G47" s="5"/>
      <c r="H47" s="20"/>
    </row>
    <row r="48" spans="1:8" x14ac:dyDescent="0.25">
      <c r="A48" s="2"/>
      <c r="B48" s="2"/>
      <c r="C48" s="2"/>
      <c r="D48" s="2"/>
      <c r="E48" s="22"/>
      <c r="F48" s="15"/>
      <c r="G48" s="5"/>
      <c r="H48" s="20"/>
    </row>
    <row r="49" spans="1:8" x14ac:dyDescent="0.25">
      <c r="A49" s="21"/>
      <c r="B49" s="21"/>
      <c r="C49" s="21"/>
      <c r="D49" s="21"/>
      <c r="E49" s="22"/>
      <c r="F49" s="15"/>
      <c r="G49" s="5"/>
      <c r="H49" s="20"/>
    </row>
    <row r="50" spans="1:8" x14ac:dyDescent="0.25">
      <c r="A50" s="23"/>
      <c r="B50" s="23"/>
      <c r="C50" s="23"/>
      <c r="D50" s="2"/>
      <c r="E50" s="22"/>
      <c r="F50" s="15"/>
      <c r="G50" s="5"/>
      <c r="H50" s="20"/>
    </row>
    <row r="51" spans="1:8" x14ac:dyDescent="0.25">
      <c r="A51" s="23"/>
      <c r="B51" s="23"/>
      <c r="C51" s="23"/>
      <c r="D51" s="2"/>
      <c r="E51" s="22"/>
      <c r="F51" s="15"/>
      <c r="G51" s="5"/>
      <c r="H51" s="20"/>
    </row>
    <row r="52" spans="1:8" x14ac:dyDescent="0.25">
      <c r="A52" s="23"/>
      <c r="B52" s="23"/>
      <c r="C52" s="23"/>
      <c r="D52" s="2"/>
      <c r="E52" s="22"/>
      <c r="F52" s="15"/>
      <c r="G52" s="5"/>
      <c r="H52" s="20"/>
    </row>
    <row r="53" spans="1:8" x14ac:dyDescent="0.25">
      <c r="A53" s="23"/>
      <c r="B53" s="23"/>
      <c r="C53" s="23"/>
      <c r="D53" s="2"/>
      <c r="E53" s="22"/>
      <c r="F53" s="15"/>
      <c r="G53" s="5"/>
      <c r="H53" s="20"/>
    </row>
    <row r="54" spans="1:8" x14ac:dyDescent="0.25">
      <c r="A54" s="2"/>
      <c r="B54" s="2"/>
      <c r="C54" s="2"/>
      <c r="D54" s="2"/>
      <c r="E54" s="22"/>
      <c r="F54" s="15"/>
      <c r="G54" s="5"/>
      <c r="H54" s="20"/>
    </row>
    <row r="55" spans="1:8" x14ac:dyDescent="0.25">
      <c r="A55" s="11"/>
      <c r="B55" s="2"/>
      <c r="C55" s="2"/>
      <c r="D55" s="2"/>
      <c r="E55" s="22"/>
      <c r="F55" s="15"/>
      <c r="G55" s="5"/>
      <c r="H55" s="20"/>
    </row>
    <row r="56" spans="1:8" x14ac:dyDescent="0.25">
      <c r="A56" s="23"/>
      <c r="B56" s="23"/>
      <c r="C56" s="23"/>
      <c r="D56" s="2"/>
      <c r="E56" s="22"/>
      <c r="F56" s="15"/>
      <c r="G56" s="5"/>
      <c r="H56" s="20"/>
    </row>
    <row r="57" spans="1:8" x14ac:dyDescent="0.25">
      <c r="A57" s="2"/>
      <c r="B57" s="2"/>
      <c r="C57" s="2"/>
      <c r="D57" s="2"/>
      <c r="E57" s="22"/>
      <c r="F57" s="15"/>
      <c r="G57" s="5"/>
      <c r="H57" s="20"/>
    </row>
    <row r="58" spans="1:8" x14ac:dyDescent="0.25">
      <c r="A58" s="2"/>
      <c r="B58" s="2"/>
      <c r="C58" s="2"/>
      <c r="D58" s="2"/>
      <c r="E58" s="22"/>
      <c r="F58" s="15"/>
      <c r="G58" s="5"/>
      <c r="H58" s="20"/>
    </row>
    <row r="59" spans="1:8" x14ac:dyDescent="0.25">
      <c r="A59" s="11"/>
      <c r="B59" s="2"/>
      <c r="C59" s="2"/>
      <c r="D59" s="2"/>
      <c r="E59" s="22"/>
      <c r="F59" s="15"/>
      <c r="G59" s="5"/>
      <c r="H59" s="20"/>
    </row>
    <row r="60" spans="1:8" x14ac:dyDescent="0.25">
      <c r="A60" s="23"/>
      <c r="B60" s="23"/>
      <c r="C60" s="23"/>
      <c r="D60" s="2"/>
      <c r="E60" s="22"/>
      <c r="F60" s="15"/>
      <c r="G60" s="5"/>
      <c r="H60" s="20"/>
    </row>
    <row r="61" spans="1:8" x14ac:dyDescent="0.25">
      <c r="A61" s="2"/>
      <c r="B61" s="2"/>
      <c r="C61" s="2"/>
      <c r="D61" s="2"/>
      <c r="E61" s="22"/>
      <c r="F61" s="15"/>
      <c r="G61" s="5"/>
      <c r="H61" s="20"/>
    </row>
    <row r="62" spans="1:8" x14ac:dyDescent="0.25">
      <c r="A62" s="11"/>
      <c r="B62" s="2"/>
      <c r="C62" s="2"/>
      <c r="D62" s="2"/>
      <c r="E62" s="22"/>
      <c r="F62" s="15"/>
      <c r="G62" s="5"/>
      <c r="H62" s="20"/>
    </row>
    <row r="63" spans="1:8" x14ac:dyDescent="0.25">
      <c r="A63" s="2"/>
      <c r="B63" s="2"/>
      <c r="C63" s="2"/>
      <c r="D63" s="2"/>
      <c r="E63" s="22"/>
      <c r="F63" s="15"/>
      <c r="G63" s="5"/>
      <c r="H63" s="20"/>
    </row>
    <row r="64" spans="1:8" x14ac:dyDescent="0.25">
      <c r="A64" s="21"/>
      <c r="B64" s="21"/>
      <c r="C64" s="21"/>
      <c r="D64" s="21"/>
      <c r="E64" s="22"/>
      <c r="F64" s="15"/>
      <c r="G64" s="5"/>
      <c r="H64" s="20"/>
    </row>
    <row r="65" spans="1:8" x14ac:dyDescent="0.25">
      <c r="A65" s="2"/>
      <c r="B65" s="2"/>
      <c r="C65" s="2"/>
      <c r="D65" s="2"/>
      <c r="E65" s="22"/>
      <c r="F65" s="15"/>
      <c r="G65" s="5"/>
      <c r="H65" s="20"/>
    </row>
    <row r="66" spans="1:8" x14ac:dyDescent="0.25">
      <c r="A66" s="23"/>
      <c r="B66" s="23"/>
      <c r="C66" s="23"/>
      <c r="D66" s="2"/>
      <c r="E66" s="22"/>
      <c r="F66" s="15"/>
      <c r="G66" s="5"/>
      <c r="H66" s="20"/>
    </row>
    <row r="67" spans="1:8" x14ac:dyDescent="0.25">
      <c r="A67" s="11"/>
      <c r="B67" s="11"/>
      <c r="C67" s="11"/>
      <c r="D67" s="11"/>
      <c r="E67" s="22"/>
      <c r="F67" s="15"/>
      <c r="G67" s="5"/>
      <c r="H67" s="20"/>
    </row>
    <row r="68" spans="1:8" x14ac:dyDescent="0.25">
      <c r="A68" s="11"/>
      <c r="B68" s="2"/>
      <c r="C68" s="2"/>
      <c r="D68" s="2"/>
      <c r="E68" s="22"/>
      <c r="F68" s="15"/>
      <c r="G68" s="5"/>
      <c r="H68" s="20"/>
    </row>
    <row r="69" spans="1:8" x14ac:dyDescent="0.25">
      <c r="A69" s="2"/>
      <c r="B69" s="2"/>
      <c r="C69" s="2"/>
      <c r="D69" s="2"/>
      <c r="E69" s="22"/>
      <c r="F69" s="15"/>
      <c r="G69" s="5"/>
      <c r="H69" s="20"/>
    </row>
    <row r="70" spans="1:8" x14ac:dyDescent="0.25">
      <c r="A70" s="2"/>
      <c r="B70" s="2"/>
      <c r="C70" s="2"/>
      <c r="D70" s="2"/>
      <c r="E70" s="22"/>
      <c r="F70" s="15"/>
      <c r="G70" s="5"/>
      <c r="H70" s="20"/>
    </row>
    <row r="71" spans="1:8" x14ac:dyDescent="0.25">
      <c r="A71" s="11"/>
      <c r="B71" s="2"/>
      <c r="C71" s="2"/>
      <c r="D71" s="2"/>
      <c r="E71" s="22"/>
      <c r="F71" s="15"/>
      <c r="G71" s="5"/>
      <c r="H71" s="20"/>
    </row>
    <row r="72" spans="1:8" x14ac:dyDescent="0.25">
      <c r="A72" s="4"/>
      <c r="B72" s="4"/>
      <c r="C72" s="4"/>
      <c r="D72" s="11"/>
      <c r="E72" s="22"/>
      <c r="F72" s="15"/>
      <c r="G72" s="5"/>
      <c r="H72" s="20"/>
    </row>
    <row r="73" spans="1:8" x14ac:dyDescent="0.25">
      <c r="A73" s="25"/>
      <c r="B73" s="2"/>
      <c r="C73" s="2"/>
      <c r="D73" s="2"/>
      <c r="E73" s="22"/>
      <c r="F73" s="15"/>
      <c r="G73" s="5"/>
      <c r="H73" s="20"/>
    </row>
    <row r="74" spans="1:8" x14ac:dyDescent="0.25">
      <c r="A74" s="2"/>
      <c r="B74" s="2"/>
      <c r="C74" s="2"/>
      <c r="D74" s="2"/>
      <c r="E74" s="22"/>
      <c r="F74" s="15"/>
      <c r="G74" s="5"/>
      <c r="H74" s="20"/>
    </row>
    <row r="75" spans="1:8" x14ac:dyDescent="0.25">
      <c r="A75" s="11"/>
      <c r="B75" s="11"/>
      <c r="C75" s="11"/>
      <c r="D75" s="11"/>
      <c r="E75" s="22"/>
      <c r="F75" s="15"/>
      <c r="G75" s="5"/>
      <c r="H75" s="20"/>
    </row>
    <row r="76" spans="1:8" x14ac:dyDescent="0.25">
      <c r="A76" s="2"/>
      <c r="B76" s="2"/>
      <c r="C76" s="2"/>
      <c r="D76" s="2"/>
      <c r="E76" s="22"/>
      <c r="F76" s="15"/>
      <c r="G76" s="5"/>
      <c r="H76" s="20"/>
    </row>
    <row r="77" spans="1:8" x14ac:dyDescent="0.25">
      <c r="A77" s="2"/>
      <c r="B77" s="2"/>
      <c r="C77" s="2"/>
      <c r="D77" s="2"/>
      <c r="E77" s="22"/>
      <c r="F77" s="15"/>
      <c r="G77" s="5"/>
      <c r="H77" s="20"/>
    </row>
    <row r="78" spans="1:8" x14ac:dyDescent="0.25">
      <c r="A78" s="2"/>
      <c r="B78" s="2"/>
      <c r="C78" s="2"/>
      <c r="D78" s="2"/>
      <c r="E78" s="22"/>
      <c r="F78" s="15"/>
      <c r="G78" s="5"/>
      <c r="H78" s="20"/>
    </row>
    <row r="79" spans="1:8" x14ac:dyDescent="0.25">
      <c r="A79" s="2"/>
      <c r="B79" s="2"/>
      <c r="C79" s="2"/>
      <c r="D79" s="2"/>
      <c r="E79" s="22"/>
      <c r="F79" s="15"/>
      <c r="G79" s="5"/>
      <c r="H79" s="20"/>
    </row>
    <row r="80" spans="1:8" x14ac:dyDescent="0.25">
      <c r="A80" s="23"/>
      <c r="B80" s="23"/>
      <c r="C80" s="23"/>
      <c r="D80" s="2"/>
      <c r="E80" s="22"/>
      <c r="F80" s="15"/>
      <c r="G80" s="5"/>
      <c r="H80" s="20"/>
    </row>
    <row r="81" spans="1:8" x14ac:dyDescent="0.25">
      <c r="A81" s="4"/>
      <c r="B81" s="4"/>
      <c r="C81" s="4"/>
      <c r="D81" s="11"/>
      <c r="E81" s="22"/>
      <c r="F81" s="15"/>
      <c r="G81" s="5"/>
      <c r="H81" s="20"/>
    </row>
    <row r="82" spans="1:8" x14ac:dyDescent="0.25">
      <c r="A82" s="9"/>
      <c r="B82" s="9"/>
      <c r="C82" s="9"/>
      <c r="D82" s="11"/>
      <c r="E82" s="22"/>
      <c r="F82" s="15"/>
      <c r="G82" s="5"/>
      <c r="H82" s="20"/>
    </row>
    <row r="83" spans="1:8" x14ac:dyDescent="0.25">
      <c r="A83" s="23"/>
      <c r="B83" s="23"/>
      <c r="C83" s="23"/>
      <c r="D83" s="2"/>
      <c r="E83" s="22"/>
      <c r="F83" s="15"/>
      <c r="G83" s="5"/>
      <c r="H83" s="20"/>
    </row>
    <row r="84" spans="1:8" x14ac:dyDescent="0.25">
      <c r="A84" s="11"/>
      <c r="B84" s="11"/>
      <c r="C84" s="11"/>
      <c r="D84" s="2"/>
      <c r="E84" s="22"/>
      <c r="F84" s="15"/>
      <c r="G84" s="5"/>
      <c r="H84" s="20"/>
    </row>
    <row r="85" spans="1:8" x14ac:dyDescent="0.25">
      <c r="A85" s="23"/>
      <c r="B85" s="23"/>
      <c r="C85" s="23"/>
      <c r="D85" s="2"/>
      <c r="E85" s="22"/>
      <c r="F85" s="15"/>
      <c r="G85" s="5"/>
      <c r="H85" s="20"/>
    </row>
    <row r="86" spans="1:8" x14ac:dyDescent="0.25">
      <c r="A86" s="23"/>
      <c r="B86" s="23"/>
      <c r="C86" s="23"/>
      <c r="D86" s="2"/>
      <c r="E86" s="22"/>
      <c r="F86" s="15"/>
      <c r="G86" s="5"/>
      <c r="H86" s="20"/>
    </row>
    <row r="87" spans="1:8" x14ac:dyDescent="0.25">
      <c r="A87" s="23"/>
      <c r="B87" s="23"/>
      <c r="C87" s="23"/>
      <c r="D87" s="2"/>
      <c r="E87" s="22"/>
      <c r="F87" s="15"/>
      <c r="G87" s="5"/>
      <c r="H87" s="20"/>
    </row>
    <row r="88" spans="1:8" x14ac:dyDescent="0.25">
      <c r="A88" s="25"/>
      <c r="B88" s="2"/>
      <c r="C88" s="2"/>
      <c r="D88" s="2"/>
      <c r="E88" s="22"/>
      <c r="F88" s="15"/>
      <c r="G88" s="5"/>
      <c r="H88" s="20"/>
    </row>
    <row r="89" spans="1:8" x14ac:dyDescent="0.25">
      <c r="A89" s="23"/>
      <c r="B89" s="23"/>
      <c r="C89" s="23"/>
      <c r="D89" s="2"/>
      <c r="E89" s="22"/>
      <c r="F89" s="15"/>
      <c r="G89" s="5"/>
      <c r="H89" s="20"/>
    </row>
    <row r="90" spans="1:8" x14ac:dyDescent="0.25">
      <c r="A90" s="2"/>
      <c r="B90" s="2"/>
      <c r="C90" s="2"/>
      <c r="D90" s="2"/>
      <c r="E90" s="22"/>
      <c r="F90" s="15"/>
      <c r="G90" s="5"/>
      <c r="H90" s="20"/>
    </row>
    <row r="91" spans="1:8" x14ac:dyDescent="0.25">
      <c r="A91" s="23"/>
      <c r="B91" s="23"/>
      <c r="C91" s="23"/>
      <c r="D91" s="2"/>
      <c r="E91" s="22"/>
      <c r="F91" s="15"/>
      <c r="G91" s="5"/>
      <c r="H91" s="20"/>
    </row>
    <row r="92" spans="1:8" x14ac:dyDescent="0.25">
      <c r="A92" s="26"/>
      <c r="B92" s="26"/>
      <c r="C92" s="26"/>
      <c r="D92" s="2"/>
      <c r="E92" s="22"/>
      <c r="F92" s="15"/>
      <c r="G92" s="5"/>
      <c r="H92" s="20"/>
    </row>
    <row r="93" spans="1:8" x14ac:dyDescent="0.25">
      <c r="A93" s="2"/>
      <c r="B93" s="2"/>
      <c r="C93" s="2"/>
      <c r="D93" s="2"/>
      <c r="E93" s="22"/>
      <c r="F93" s="15"/>
      <c r="G93" s="5"/>
      <c r="H93" s="20"/>
    </row>
    <row r="94" spans="1:8" x14ac:dyDescent="0.25">
      <c r="A94" s="23"/>
      <c r="B94" s="23"/>
      <c r="C94" s="23"/>
      <c r="D94" s="2"/>
      <c r="E94" s="22"/>
      <c r="F94" s="15"/>
      <c r="G94" s="5"/>
      <c r="H94" s="20"/>
    </row>
    <row r="95" spans="1:8" x14ac:dyDescent="0.25">
      <c r="A95" s="23"/>
      <c r="B95" s="23"/>
      <c r="C95" s="23"/>
      <c r="D95" s="2"/>
      <c r="E95" s="22"/>
      <c r="F95" s="15"/>
      <c r="G95" s="5"/>
      <c r="H95" s="20"/>
    </row>
    <row r="96" spans="1:8" x14ac:dyDescent="0.25">
      <c r="A96" s="23"/>
      <c r="B96" s="23"/>
      <c r="C96" s="23"/>
      <c r="D96" s="2"/>
      <c r="E96" s="22"/>
      <c r="F96" s="15"/>
      <c r="G96" s="5"/>
      <c r="H96" s="20"/>
    </row>
    <row r="97" spans="1:8" x14ac:dyDescent="0.25">
      <c r="A97" s="23"/>
      <c r="B97" s="23"/>
      <c r="C97" s="23"/>
      <c r="D97" s="2"/>
      <c r="E97" s="22"/>
      <c r="F97" s="15"/>
      <c r="G97" s="5"/>
      <c r="H97" s="20"/>
    </row>
    <row r="98" spans="1:8" x14ac:dyDescent="0.25">
      <c r="A98" s="23"/>
      <c r="B98" s="23"/>
      <c r="C98" s="23"/>
      <c r="D98" s="2"/>
      <c r="E98" s="22"/>
      <c r="F98" s="15"/>
      <c r="G98" s="5"/>
      <c r="H98" s="20"/>
    </row>
    <row r="99" spans="1:8" x14ac:dyDescent="0.25">
      <c r="A99" s="23"/>
      <c r="B99" s="23"/>
      <c r="C99" s="23"/>
      <c r="D99" s="2"/>
      <c r="E99" s="22"/>
      <c r="F99" s="15"/>
      <c r="G99" s="5"/>
      <c r="H99" s="20"/>
    </row>
    <row r="100" spans="1:8" x14ac:dyDescent="0.25">
      <c r="A100" s="11"/>
      <c r="B100" s="2"/>
      <c r="C100" s="2"/>
      <c r="D100" s="2"/>
      <c r="E100" s="22"/>
      <c r="F100" s="15"/>
      <c r="G100" s="5"/>
      <c r="H100" s="20"/>
    </row>
    <row r="101" spans="1:8" x14ac:dyDescent="0.25">
      <c r="A101" s="11"/>
      <c r="B101" s="2"/>
      <c r="C101" s="2"/>
      <c r="D101" s="2"/>
      <c r="E101" s="22"/>
      <c r="F101" s="15"/>
      <c r="G101" s="5"/>
      <c r="H101" s="20"/>
    </row>
    <row r="102" spans="1:8" x14ac:dyDescent="0.25">
      <c r="A102" s="2"/>
      <c r="B102" s="2"/>
      <c r="C102" s="2"/>
      <c r="D102" s="2"/>
      <c r="E102" s="22"/>
      <c r="F102" s="15"/>
      <c r="G102" s="5"/>
      <c r="H102" s="20"/>
    </row>
    <row r="103" spans="1:8" x14ac:dyDescent="0.25">
      <c r="A103" s="23"/>
      <c r="B103" s="23"/>
      <c r="C103" s="23"/>
      <c r="D103" s="2"/>
      <c r="E103" s="22"/>
      <c r="F103" s="15"/>
      <c r="G103" s="5"/>
      <c r="H103" s="20"/>
    </row>
    <row r="104" spans="1:8" x14ac:dyDescent="0.25">
      <c r="A104" s="2"/>
      <c r="B104" s="2"/>
      <c r="C104" s="2"/>
      <c r="D104" s="2"/>
      <c r="E104" s="22"/>
      <c r="F104" s="15"/>
      <c r="G104" s="5"/>
      <c r="H104" s="20"/>
    </row>
    <row r="105" spans="1:8" x14ac:dyDescent="0.25">
      <c r="A105" s="23"/>
      <c r="B105" s="23"/>
      <c r="C105" s="23"/>
      <c r="D105" s="2"/>
      <c r="E105" s="22"/>
      <c r="F105" s="15"/>
      <c r="G105" s="5"/>
      <c r="H105" s="20"/>
    </row>
    <row r="106" spans="1:8" x14ac:dyDescent="0.25">
      <c r="A106" s="23"/>
      <c r="B106" s="23"/>
      <c r="C106" s="23"/>
      <c r="D106" s="2"/>
      <c r="E106" s="22"/>
      <c r="F106" s="15"/>
      <c r="G106" s="5"/>
      <c r="H106" s="20"/>
    </row>
    <row r="107" spans="1:8" x14ac:dyDescent="0.25">
      <c r="A107" s="23"/>
      <c r="B107" s="23"/>
      <c r="C107" s="23"/>
      <c r="D107" s="2"/>
      <c r="E107" s="22"/>
      <c r="F107" s="15"/>
      <c r="G107" s="5"/>
      <c r="H107" s="20"/>
    </row>
    <row r="108" spans="1:8" x14ac:dyDescent="0.25">
      <c r="A108" s="2"/>
      <c r="B108" s="2"/>
      <c r="C108" s="2"/>
      <c r="D108" s="2"/>
      <c r="E108" s="4"/>
      <c r="F108" s="15"/>
      <c r="G108" s="5"/>
      <c r="H108" s="20"/>
    </row>
    <row r="109" spans="1:8" x14ac:dyDescent="0.25">
      <c r="A109" s="9"/>
      <c r="B109" s="4"/>
      <c r="C109" s="4"/>
      <c r="D109" s="4"/>
      <c r="E109" s="4"/>
      <c r="F109" s="15"/>
      <c r="G109" s="5"/>
      <c r="H109" s="20"/>
    </row>
    <row r="110" spans="1:8" x14ac:dyDescent="0.25">
      <c r="A110" s="2"/>
      <c r="B110" s="2"/>
      <c r="C110" s="2"/>
      <c r="D110" s="2"/>
      <c r="E110" s="4"/>
      <c r="F110" s="15"/>
      <c r="G110" s="5"/>
      <c r="H110" s="20"/>
    </row>
    <row r="111" spans="1:8" x14ac:dyDescent="0.25">
      <c r="A111" s="2"/>
      <c r="B111" s="2"/>
      <c r="C111" s="2"/>
      <c r="D111" s="2"/>
      <c r="E111" s="4"/>
      <c r="F111" s="15"/>
      <c r="G111" s="5"/>
      <c r="H111" s="20"/>
    </row>
    <row r="112" spans="1:8" x14ac:dyDescent="0.25">
      <c r="A112" s="2"/>
      <c r="B112" s="2"/>
      <c r="C112" s="2"/>
      <c r="D112" s="2"/>
      <c r="E112" s="4"/>
      <c r="F112" s="15"/>
      <c r="G112" s="5"/>
      <c r="H112" s="20"/>
    </row>
    <row r="113" spans="1:8" x14ac:dyDescent="0.25">
      <c r="A113" s="2"/>
      <c r="B113" s="2"/>
      <c r="C113" s="2"/>
      <c r="D113" s="2"/>
      <c r="E113" s="4"/>
      <c r="F113" s="15"/>
      <c r="G113" s="5"/>
      <c r="H113" s="20"/>
    </row>
    <row r="114" spans="1:8" x14ac:dyDescent="0.25">
      <c r="A114" s="9"/>
      <c r="B114" s="4"/>
      <c r="C114" s="4"/>
      <c r="D114" s="4"/>
      <c r="E114" s="4"/>
      <c r="F114" s="15"/>
      <c r="G114" s="5"/>
      <c r="H114" s="20"/>
    </row>
    <row r="115" spans="1:8" x14ac:dyDescent="0.25">
      <c r="A115" s="2"/>
      <c r="B115" s="2"/>
      <c r="C115" s="2"/>
      <c r="D115" s="2"/>
      <c r="E115" s="4"/>
      <c r="F115" s="15"/>
      <c r="G115" s="5"/>
      <c r="H115" s="20"/>
    </row>
    <row r="116" spans="1:8" x14ac:dyDescent="0.25">
      <c r="A116" s="9"/>
      <c r="B116" s="4"/>
      <c r="C116" s="4"/>
      <c r="D116" s="4"/>
      <c r="E116" s="4"/>
      <c r="F116" s="15"/>
      <c r="G116" s="5"/>
      <c r="H116" s="20"/>
    </row>
    <row r="117" spans="1:8" x14ac:dyDescent="0.25">
      <c r="A117" s="2"/>
      <c r="B117" s="2"/>
      <c r="C117" s="2"/>
      <c r="D117" s="2"/>
      <c r="E117" s="4"/>
      <c r="F117" s="15"/>
      <c r="G117" s="5"/>
      <c r="H117" s="20"/>
    </row>
    <row r="118" spans="1:8" x14ac:dyDescent="0.25">
      <c r="A118" s="4"/>
      <c r="B118" s="4"/>
      <c r="C118" s="4"/>
      <c r="D118" s="4"/>
      <c r="E118" s="4"/>
      <c r="F118" s="15"/>
      <c r="G118" s="5"/>
      <c r="H118" s="20"/>
    </row>
    <row r="119" spans="1:8" x14ac:dyDescent="0.25">
      <c r="A119" s="2"/>
      <c r="B119" s="2"/>
      <c r="C119" s="2"/>
      <c r="D119" s="11"/>
      <c r="E119" s="4"/>
      <c r="F119" s="15"/>
      <c r="G119" s="5"/>
      <c r="H119" s="20"/>
    </row>
    <row r="120" spans="1:8" x14ac:dyDescent="0.25">
      <c r="A120" s="2"/>
      <c r="B120" s="2"/>
      <c r="C120" s="2"/>
      <c r="D120" s="2"/>
      <c r="E120" s="4"/>
      <c r="F120" s="15"/>
      <c r="G120" s="5"/>
      <c r="H120" s="20"/>
    </row>
    <row r="121" spans="1:8" x14ac:dyDescent="0.25">
      <c r="A121" s="2"/>
      <c r="B121" s="2"/>
      <c r="C121" s="2"/>
      <c r="D121" s="2"/>
      <c r="E121" s="4"/>
      <c r="F121" s="15"/>
      <c r="G121" s="5"/>
      <c r="H121" s="20"/>
    </row>
    <row r="122" spans="1:8" x14ac:dyDescent="0.25">
      <c r="A122" s="2"/>
      <c r="B122" s="2"/>
      <c r="C122" s="2"/>
      <c r="D122" s="2"/>
      <c r="E122" s="4"/>
      <c r="F122" s="15"/>
      <c r="G122" s="5"/>
      <c r="H122" s="20"/>
    </row>
    <row r="123" spans="1:8" x14ac:dyDescent="0.25">
      <c r="A123" s="4"/>
      <c r="B123" s="4"/>
      <c r="C123" s="4"/>
      <c r="D123" s="4"/>
      <c r="E123" s="4"/>
      <c r="F123" s="15"/>
      <c r="G123" s="5"/>
      <c r="H123" s="20"/>
    </row>
    <row r="124" spans="1:8" x14ac:dyDescent="0.25">
      <c r="A124" s="2"/>
      <c r="B124" s="2"/>
      <c r="C124" s="2"/>
      <c r="D124" s="2"/>
      <c r="E124" s="4"/>
      <c r="F124" s="15"/>
      <c r="G124" s="5"/>
      <c r="H124" s="20"/>
    </row>
    <row r="125" spans="1:8" x14ac:dyDescent="0.25">
      <c r="A125" s="2"/>
      <c r="B125" s="2"/>
      <c r="C125" s="2"/>
      <c r="D125" s="2"/>
      <c r="E125" s="4"/>
      <c r="F125" s="15"/>
      <c r="G125" s="5"/>
      <c r="H125" s="20"/>
    </row>
    <row r="126" spans="1:8" x14ac:dyDescent="0.25">
      <c r="A126" s="12"/>
      <c r="B126" s="12"/>
      <c r="C126" s="12"/>
      <c r="D126" s="12"/>
      <c r="E126" s="4"/>
      <c r="F126" s="15"/>
      <c r="G126" s="5"/>
      <c r="H126" s="20"/>
    </row>
    <row r="127" spans="1:8" x14ac:dyDescent="0.25">
      <c r="A127" s="2"/>
      <c r="B127" s="2"/>
      <c r="C127" s="2"/>
      <c r="D127" s="2"/>
      <c r="E127" s="4"/>
      <c r="F127" s="15"/>
      <c r="G127" s="5"/>
      <c r="H127" s="20"/>
    </row>
    <row r="128" spans="1:8" x14ac:dyDescent="0.25">
      <c r="A128" s="2"/>
      <c r="B128" s="2"/>
      <c r="C128" s="2"/>
      <c r="D128" s="2"/>
      <c r="E128" s="4"/>
      <c r="F128" s="15"/>
      <c r="G128" s="5"/>
      <c r="H128" s="20"/>
    </row>
    <row r="129" spans="1:8" x14ac:dyDescent="0.25">
      <c r="A129" s="2"/>
      <c r="B129" s="2"/>
      <c r="C129" s="2"/>
      <c r="D129" s="2"/>
      <c r="E129" s="4"/>
      <c r="F129" s="15"/>
      <c r="G129" s="5"/>
      <c r="H129" s="20"/>
    </row>
    <row r="130" spans="1:8" x14ac:dyDescent="0.25">
      <c r="A130" s="2"/>
      <c r="B130" s="2"/>
      <c r="C130" s="2"/>
      <c r="D130" s="2"/>
      <c r="E130" s="4"/>
      <c r="F130" s="15"/>
      <c r="G130" s="5"/>
      <c r="H130" s="20"/>
    </row>
    <row r="131" spans="1:8" x14ac:dyDescent="0.25">
      <c r="A131" s="9"/>
      <c r="B131" s="4"/>
      <c r="C131" s="4"/>
      <c r="D131" s="4"/>
      <c r="E131" s="4"/>
      <c r="F131" s="15"/>
      <c r="G131" s="5"/>
      <c r="H131" s="20"/>
    </row>
    <row r="132" spans="1:8" x14ac:dyDescent="0.25">
      <c r="A132" s="9"/>
      <c r="B132" s="4"/>
      <c r="C132" s="4"/>
      <c r="D132" s="4"/>
      <c r="E132" s="4"/>
      <c r="F132" s="15"/>
      <c r="G132" s="5"/>
      <c r="H132" s="20"/>
    </row>
  </sheetData>
  <autoFilter ref="A3:I15" xr:uid="{00000000-0009-0000-0000-000000000000}">
    <filterColumn colId="5" showButton="0"/>
    <filterColumn colId="7" showButton="0"/>
  </autoFilter>
  <mergeCells count="8">
    <mergeCell ref="F3:G3"/>
    <mergeCell ref="H3:I3"/>
    <mergeCell ref="J3:J4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9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7"/>
  <sheetViews>
    <sheetView workbookViewId="0">
      <selection activeCell="D34" sqref="D34"/>
    </sheetView>
  </sheetViews>
  <sheetFormatPr defaultColWidth="9.140625" defaultRowHeight="15" x14ac:dyDescent="0.25"/>
  <cols>
    <col min="1" max="1" width="20.140625" style="7" bestFit="1" customWidth="1"/>
    <col min="2" max="2" width="19.28515625" style="7" customWidth="1"/>
    <col min="3" max="3" width="19.42578125" style="7" customWidth="1"/>
    <col min="4" max="4" width="37.85546875" style="8" customWidth="1"/>
    <col min="5" max="5" width="8" style="6" bestFit="1" customWidth="1"/>
    <col min="6" max="6" width="7" style="6" customWidth="1"/>
    <col min="7" max="7" width="14.5703125" style="6" bestFit="1" customWidth="1"/>
    <col min="8" max="8" width="16.5703125" style="6" bestFit="1" customWidth="1"/>
    <col min="9" max="9" width="12.5703125" style="18" customWidth="1"/>
    <col min="10" max="10" width="8.28515625" style="6" bestFit="1" customWidth="1"/>
    <col min="11" max="11" width="12" style="6" bestFit="1" customWidth="1"/>
    <col min="12" max="16384" width="9.140625" style="1"/>
  </cols>
  <sheetData>
    <row r="1" spans="1:11" x14ac:dyDescent="0.25">
      <c r="A1" s="7" t="s">
        <v>5</v>
      </c>
      <c r="B1" s="6">
        <v>93</v>
      </c>
    </row>
    <row r="3" spans="1:11" x14ac:dyDescent="0.25">
      <c r="A3" s="67" t="s">
        <v>1</v>
      </c>
      <c r="B3" s="67" t="s">
        <v>2</v>
      </c>
      <c r="C3" s="67" t="s">
        <v>3</v>
      </c>
      <c r="D3" s="67" t="s">
        <v>4</v>
      </c>
      <c r="E3" s="67" t="s">
        <v>0</v>
      </c>
      <c r="F3" s="67" t="s">
        <v>6</v>
      </c>
      <c r="G3" s="67"/>
      <c r="H3" s="67"/>
      <c r="I3" s="67" t="s">
        <v>7</v>
      </c>
      <c r="J3" s="67"/>
      <c r="K3" s="69" t="s">
        <v>14</v>
      </c>
    </row>
    <row r="4" spans="1:11" x14ac:dyDescent="0.25">
      <c r="A4" s="67"/>
      <c r="B4" s="67"/>
      <c r="C4" s="67"/>
      <c r="D4" s="67"/>
      <c r="E4" s="67"/>
      <c r="F4" s="16" t="s">
        <v>8</v>
      </c>
      <c r="G4" s="16" t="s">
        <v>9</v>
      </c>
      <c r="H4" s="16" t="s">
        <v>10</v>
      </c>
      <c r="I4" s="19" t="s">
        <v>11</v>
      </c>
      <c r="J4" s="17" t="s">
        <v>13</v>
      </c>
      <c r="K4" s="69"/>
    </row>
    <row r="5" spans="1:11" ht="15.75" x14ac:dyDescent="0.25">
      <c r="A5" s="37" t="s">
        <v>125</v>
      </c>
      <c r="B5" s="37" t="s">
        <v>25</v>
      </c>
      <c r="C5" s="37" t="s">
        <v>22</v>
      </c>
      <c r="D5" s="37" t="s">
        <v>126</v>
      </c>
      <c r="E5" s="51">
        <v>5723</v>
      </c>
      <c r="F5" s="48">
        <v>85</v>
      </c>
      <c r="G5" s="42">
        <f>F5/$B$1</f>
        <v>0.91397849462365588</v>
      </c>
      <c r="H5" s="42"/>
      <c r="I5" s="43">
        <v>1</v>
      </c>
      <c r="J5" s="44">
        <v>1</v>
      </c>
      <c r="K5" s="44" t="s">
        <v>225</v>
      </c>
    </row>
    <row r="6" spans="1:11" ht="15.75" x14ac:dyDescent="0.25">
      <c r="A6" s="37" t="s">
        <v>127</v>
      </c>
      <c r="B6" s="37" t="s">
        <v>17</v>
      </c>
      <c r="C6" s="37" t="s">
        <v>18</v>
      </c>
      <c r="D6" s="37" t="s">
        <v>126</v>
      </c>
      <c r="E6" s="51">
        <v>5724</v>
      </c>
      <c r="F6" s="48">
        <v>85</v>
      </c>
      <c r="G6" s="42">
        <f t="shared" ref="G6:G9" si="0">F6/$B$1</f>
        <v>0.91397849462365588</v>
      </c>
      <c r="H6" s="42">
        <f>F6/$F$5</f>
        <v>1</v>
      </c>
      <c r="I6" s="43">
        <v>1</v>
      </c>
      <c r="J6" s="44">
        <v>1</v>
      </c>
      <c r="K6" s="44" t="s">
        <v>225</v>
      </c>
    </row>
    <row r="7" spans="1:11" ht="15.75" x14ac:dyDescent="0.25">
      <c r="A7" s="37" t="s">
        <v>128</v>
      </c>
      <c r="B7" s="37" t="s">
        <v>95</v>
      </c>
      <c r="C7" s="37" t="s">
        <v>129</v>
      </c>
      <c r="D7" s="37" t="s">
        <v>91</v>
      </c>
      <c r="E7" s="51">
        <v>5780</v>
      </c>
      <c r="F7" s="48">
        <v>82</v>
      </c>
      <c r="G7" s="42">
        <f t="shared" si="0"/>
        <v>0.88172043010752688</v>
      </c>
      <c r="H7" s="42">
        <f t="shared" ref="H7:H9" si="1">F7/$F$5</f>
        <v>0.96470588235294119</v>
      </c>
      <c r="I7" s="43">
        <v>1</v>
      </c>
      <c r="J7" s="44">
        <v>2</v>
      </c>
      <c r="K7" s="44" t="s">
        <v>225</v>
      </c>
    </row>
    <row r="8" spans="1:11" ht="15.75" x14ac:dyDescent="0.25">
      <c r="A8" s="37" t="s">
        <v>130</v>
      </c>
      <c r="B8" s="37" t="s">
        <v>114</v>
      </c>
      <c r="C8" s="37" t="s">
        <v>83</v>
      </c>
      <c r="D8" s="37" t="s">
        <v>126</v>
      </c>
      <c r="E8" s="51">
        <v>5721</v>
      </c>
      <c r="F8" s="48">
        <v>82</v>
      </c>
      <c r="G8" s="42">
        <f t="shared" si="0"/>
        <v>0.88172043010752688</v>
      </c>
      <c r="H8" s="42">
        <f t="shared" si="1"/>
        <v>0.96470588235294119</v>
      </c>
      <c r="I8" s="43">
        <v>2</v>
      </c>
      <c r="J8" s="44">
        <v>2</v>
      </c>
      <c r="K8" s="44" t="s">
        <v>225</v>
      </c>
    </row>
    <row r="9" spans="1:11" ht="15.75" x14ac:dyDescent="0.25">
      <c r="A9" s="37" t="s">
        <v>131</v>
      </c>
      <c r="B9" s="37" t="s">
        <v>132</v>
      </c>
      <c r="C9" s="37" t="s">
        <v>59</v>
      </c>
      <c r="D9" s="37" t="s">
        <v>91</v>
      </c>
      <c r="E9" s="51">
        <v>5783</v>
      </c>
      <c r="F9" s="48">
        <v>80</v>
      </c>
      <c r="G9" s="42">
        <f t="shared" si="0"/>
        <v>0.86021505376344087</v>
      </c>
      <c r="H9" s="42">
        <f t="shared" si="1"/>
        <v>0.94117647058823528</v>
      </c>
      <c r="I9" s="43">
        <v>2</v>
      </c>
      <c r="J9" s="44">
        <v>3</v>
      </c>
      <c r="K9" s="44" t="s">
        <v>225</v>
      </c>
    </row>
    <row r="10" spans="1:11" ht="15.75" x14ac:dyDescent="0.25">
      <c r="A10" s="37" t="s">
        <v>133</v>
      </c>
      <c r="B10" s="37" t="s">
        <v>62</v>
      </c>
      <c r="C10" s="37" t="s">
        <v>68</v>
      </c>
      <c r="D10" s="37" t="s">
        <v>126</v>
      </c>
      <c r="E10" s="50">
        <v>5725</v>
      </c>
      <c r="F10" s="48">
        <v>79</v>
      </c>
      <c r="G10" s="42">
        <f t="shared" ref="G10:G31" si="2">F10/$B$1</f>
        <v>0.84946236559139787</v>
      </c>
      <c r="H10" s="42">
        <f t="shared" ref="H10:H31" si="3">F10/$F$5</f>
        <v>0.92941176470588238</v>
      </c>
      <c r="I10" s="43">
        <v>3</v>
      </c>
      <c r="J10" s="44">
        <v>4</v>
      </c>
      <c r="K10" s="44" t="s">
        <v>225</v>
      </c>
    </row>
    <row r="11" spans="1:11" ht="15.75" x14ac:dyDescent="0.25">
      <c r="A11" s="37" t="s">
        <v>134</v>
      </c>
      <c r="B11" s="38" t="s">
        <v>135</v>
      </c>
      <c r="C11" s="38" t="s">
        <v>57</v>
      </c>
      <c r="D11" s="38" t="s">
        <v>38</v>
      </c>
      <c r="E11" s="50">
        <v>5809</v>
      </c>
      <c r="F11" s="54">
        <v>79</v>
      </c>
      <c r="G11" s="42">
        <f t="shared" si="2"/>
        <v>0.84946236559139787</v>
      </c>
      <c r="H11" s="42">
        <f t="shared" si="3"/>
        <v>0.92941176470588238</v>
      </c>
      <c r="I11" s="43">
        <v>1</v>
      </c>
      <c r="J11" s="44">
        <v>4</v>
      </c>
      <c r="K11" s="44" t="s">
        <v>225</v>
      </c>
    </row>
    <row r="12" spans="1:11" ht="15.75" x14ac:dyDescent="0.25">
      <c r="A12" s="35" t="s">
        <v>136</v>
      </c>
      <c r="B12" s="35" t="s">
        <v>19</v>
      </c>
      <c r="C12" s="35" t="s">
        <v>20</v>
      </c>
      <c r="D12" s="38" t="s">
        <v>91</v>
      </c>
      <c r="E12" s="51">
        <v>5777</v>
      </c>
      <c r="F12" s="56">
        <v>78</v>
      </c>
      <c r="G12" s="42">
        <f t="shared" si="2"/>
        <v>0.83870967741935487</v>
      </c>
      <c r="H12" s="42">
        <f t="shared" si="3"/>
        <v>0.91764705882352937</v>
      </c>
      <c r="I12" s="43">
        <v>3</v>
      </c>
      <c r="J12" s="44">
        <v>5</v>
      </c>
      <c r="K12" s="44" t="s">
        <v>225</v>
      </c>
    </row>
    <row r="13" spans="1:11" ht="15.75" x14ac:dyDescent="0.25">
      <c r="A13" s="37" t="s">
        <v>137</v>
      </c>
      <c r="B13" s="37" t="s">
        <v>100</v>
      </c>
      <c r="C13" s="37" t="s">
        <v>30</v>
      </c>
      <c r="D13" s="37" t="s">
        <v>91</v>
      </c>
      <c r="E13" s="51">
        <v>5786</v>
      </c>
      <c r="F13" s="48">
        <v>76</v>
      </c>
      <c r="G13" s="42">
        <f t="shared" si="2"/>
        <v>0.81720430107526887</v>
      </c>
      <c r="H13" s="42">
        <f t="shared" si="3"/>
        <v>0.89411764705882357</v>
      </c>
      <c r="I13" s="43">
        <v>4</v>
      </c>
      <c r="J13" s="44">
        <v>6</v>
      </c>
      <c r="K13" s="44" t="s">
        <v>225</v>
      </c>
    </row>
    <row r="14" spans="1:11" ht="15.75" x14ac:dyDescent="0.25">
      <c r="A14" s="37" t="s">
        <v>138</v>
      </c>
      <c r="B14" s="37" t="s">
        <v>86</v>
      </c>
      <c r="C14" s="37" t="s">
        <v>139</v>
      </c>
      <c r="D14" s="37" t="s">
        <v>91</v>
      </c>
      <c r="E14" s="50">
        <v>5787</v>
      </c>
      <c r="F14" s="48">
        <v>74</v>
      </c>
      <c r="G14" s="42">
        <f t="shared" ref="G14" si="4">F14/$B$1</f>
        <v>0.79569892473118276</v>
      </c>
      <c r="H14" s="42">
        <f t="shared" ref="H14" si="5">F14/$F$5</f>
        <v>0.87058823529411766</v>
      </c>
      <c r="I14" s="43">
        <v>5</v>
      </c>
      <c r="J14" s="44">
        <v>7</v>
      </c>
      <c r="K14" s="44" t="s">
        <v>225</v>
      </c>
    </row>
    <row r="15" spans="1:11" ht="15.75" x14ac:dyDescent="0.25">
      <c r="A15" s="37" t="s">
        <v>140</v>
      </c>
      <c r="B15" s="37" t="s">
        <v>141</v>
      </c>
      <c r="C15" s="37" t="s">
        <v>142</v>
      </c>
      <c r="D15" s="37" t="s">
        <v>38</v>
      </c>
      <c r="E15" s="50">
        <v>5808</v>
      </c>
      <c r="F15" s="48">
        <v>73</v>
      </c>
      <c r="G15" s="42">
        <f t="shared" ref="G15" si="6">F15/$B$1</f>
        <v>0.78494623655913975</v>
      </c>
      <c r="H15" s="42">
        <f t="shared" ref="H15" si="7">F15/$F$5</f>
        <v>0.85882352941176465</v>
      </c>
      <c r="I15" s="43">
        <v>2</v>
      </c>
      <c r="J15" s="44">
        <v>8</v>
      </c>
      <c r="K15" s="44" t="s">
        <v>225</v>
      </c>
    </row>
    <row r="16" spans="1:11" ht="15.75" x14ac:dyDescent="0.25">
      <c r="A16" s="38" t="s">
        <v>125</v>
      </c>
      <c r="B16" s="38" t="s">
        <v>95</v>
      </c>
      <c r="C16" s="38" t="s">
        <v>22</v>
      </c>
      <c r="D16" s="38" t="s">
        <v>126</v>
      </c>
      <c r="E16" s="51">
        <v>5722</v>
      </c>
      <c r="F16" s="54">
        <v>67</v>
      </c>
      <c r="G16" s="42">
        <f t="shared" si="2"/>
        <v>0.72043010752688175</v>
      </c>
      <c r="H16" s="42">
        <f t="shared" si="3"/>
        <v>0.78823529411764703</v>
      </c>
      <c r="I16" s="43">
        <v>4</v>
      </c>
      <c r="J16" s="44">
        <v>9</v>
      </c>
      <c r="K16" s="44" t="s">
        <v>225</v>
      </c>
    </row>
    <row r="17" spans="1:11" ht="15.75" x14ac:dyDescent="0.25">
      <c r="A17" s="37" t="s">
        <v>143</v>
      </c>
      <c r="B17" s="38" t="s">
        <v>144</v>
      </c>
      <c r="C17" s="38" t="s">
        <v>145</v>
      </c>
      <c r="D17" s="38" t="s">
        <v>108</v>
      </c>
      <c r="E17" s="50">
        <v>5738</v>
      </c>
      <c r="F17" s="54">
        <v>65</v>
      </c>
      <c r="G17" s="42">
        <f t="shared" si="2"/>
        <v>0.69892473118279574</v>
      </c>
      <c r="H17" s="42">
        <f t="shared" si="3"/>
        <v>0.76470588235294112</v>
      </c>
      <c r="I17" s="43">
        <v>1</v>
      </c>
      <c r="J17" s="44">
        <v>10</v>
      </c>
      <c r="K17" s="44" t="s">
        <v>225</v>
      </c>
    </row>
    <row r="18" spans="1:11" ht="15.75" x14ac:dyDescent="0.25">
      <c r="A18" s="32" t="s">
        <v>146</v>
      </c>
      <c r="B18" s="32" t="s">
        <v>147</v>
      </c>
      <c r="C18" s="32" t="s">
        <v>148</v>
      </c>
      <c r="D18" s="30" t="s">
        <v>108</v>
      </c>
      <c r="E18" s="53">
        <v>5743</v>
      </c>
      <c r="F18" s="54">
        <v>62</v>
      </c>
      <c r="G18" s="42">
        <f t="shared" si="2"/>
        <v>0.66666666666666663</v>
      </c>
      <c r="H18" s="42">
        <f t="shared" si="3"/>
        <v>0.72941176470588232</v>
      </c>
      <c r="I18" s="43">
        <v>2</v>
      </c>
      <c r="J18" s="44">
        <v>11</v>
      </c>
      <c r="K18" s="44" t="s">
        <v>225</v>
      </c>
    </row>
    <row r="19" spans="1:11" ht="15.75" x14ac:dyDescent="0.25">
      <c r="A19" s="33" t="s">
        <v>149</v>
      </c>
      <c r="B19" s="34" t="s">
        <v>73</v>
      </c>
      <c r="C19" s="34" t="s">
        <v>150</v>
      </c>
      <c r="D19" s="37" t="s">
        <v>108</v>
      </c>
      <c r="E19" s="51">
        <v>5736</v>
      </c>
      <c r="F19" s="55">
        <v>56</v>
      </c>
      <c r="G19" s="42">
        <f t="shared" si="2"/>
        <v>0.60215053763440862</v>
      </c>
      <c r="H19" s="42">
        <f t="shared" si="3"/>
        <v>0.6588235294117647</v>
      </c>
      <c r="I19" s="43">
        <v>3</v>
      </c>
      <c r="J19" s="44">
        <v>12</v>
      </c>
      <c r="K19" s="44" t="s">
        <v>225</v>
      </c>
    </row>
    <row r="20" spans="1:11" ht="15.75" x14ac:dyDescent="0.25">
      <c r="A20" s="31" t="s">
        <v>151</v>
      </c>
      <c r="B20" s="31" t="s">
        <v>152</v>
      </c>
      <c r="C20" s="31" t="s">
        <v>153</v>
      </c>
      <c r="D20" s="36" t="s">
        <v>91</v>
      </c>
      <c r="E20" s="50">
        <v>5788</v>
      </c>
      <c r="F20" s="52">
        <v>55</v>
      </c>
      <c r="G20" s="42">
        <f t="shared" si="2"/>
        <v>0.59139784946236562</v>
      </c>
      <c r="H20" s="42">
        <f t="shared" si="3"/>
        <v>0.6470588235294118</v>
      </c>
      <c r="I20" s="43">
        <v>6</v>
      </c>
      <c r="J20" s="44">
        <v>13</v>
      </c>
      <c r="K20" s="44" t="s">
        <v>225</v>
      </c>
    </row>
    <row r="21" spans="1:11" ht="15.75" x14ac:dyDescent="0.25">
      <c r="A21" s="31" t="s">
        <v>154</v>
      </c>
      <c r="B21" s="31" t="s">
        <v>101</v>
      </c>
      <c r="C21" s="31" t="s">
        <v>129</v>
      </c>
      <c r="D21" s="36" t="s">
        <v>39</v>
      </c>
      <c r="E21" s="50">
        <v>5813</v>
      </c>
      <c r="F21" s="52">
        <v>55</v>
      </c>
      <c r="G21" s="42">
        <f t="shared" si="2"/>
        <v>0.59139784946236562</v>
      </c>
      <c r="H21" s="42">
        <f t="shared" si="3"/>
        <v>0.6470588235294118</v>
      </c>
      <c r="I21" s="43">
        <v>1</v>
      </c>
      <c r="J21" s="44">
        <v>13</v>
      </c>
      <c r="K21" s="44" t="s">
        <v>225</v>
      </c>
    </row>
    <row r="22" spans="1:11" ht="15.75" x14ac:dyDescent="0.25">
      <c r="A22" s="37" t="s">
        <v>21</v>
      </c>
      <c r="B22" s="37" t="s">
        <v>92</v>
      </c>
      <c r="C22" s="37" t="s">
        <v>22</v>
      </c>
      <c r="D22" s="37" t="s">
        <v>108</v>
      </c>
      <c r="E22" s="51">
        <v>5735</v>
      </c>
      <c r="F22" s="48">
        <v>54</v>
      </c>
      <c r="G22" s="42">
        <f t="shared" si="2"/>
        <v>0.58064516129032262</v>
      </c>
      <c r="H22" s="42">
        <f t="shared" si="3"/>
        <v>0.63529411764705879</v>
      </c>
      <c r="I22" s="43">
        <v>4</v>
      </c>
      <c r="J22" s="44">
        <v>14</v>
      </c>
      <c r="K22" s="44" t="s">
        <v>225</v>
      </c>
    </row>
    <row r="23" spans="1:11" ht="15.75" x14ac:dyDescent="0.25">
      <c r="A23" s="35" t="s">
        <v>155</v>
      </c>
      <c r="B23" s="35" t="s">
        <v>156</v>
      </c>
      <c r="C23" s="35" t="s">
        <v>157</v>
      </c>
      <c r="D23" s="38" t="s">
        <v>108</v>
      </c>
      <c r="E23" s="50">
        <v>5742</v>
      </c>
      <c r="F23" s="56">
        <v>54</v>
      </c>
      <c r="G23" s="42">
        <f t="shared" si="2"/>
        <v>0.58064516129032262</v>
      </c>
      <c r="H23" s="42">
        <f t="shared" si="3"/>
        <v>0.63529411764705879</v>
      </c>
      <c r="I23" s="43">
        <v>4</v>
      </c>
      <c r="J23" s="44">
        <v>14</v>
      </c>
      <c r="K23" s="44" t="s">
        <v>225</v>
      </c>
    </row>
    <row r="24" spans="1:11" ht="15.75" x14ac:dyDescent="0.25">
      <c r="A24" s="35" t="s">
        <v>158</v>
      </c>
      <c r="B24" s="35" t="s">
        <v>101</v>
      </c>
      <c r="C24" s="35" t="s">
        <v>28</v>
      </c>
      <c r="D24" s="38" t="s">
        <v>126</v>
      </c>
      <c r="E24" s="50">
        <v>5719</v>
      </c>
      <c r="F24" s="56">
        <v>54</v>
      </c>
      <c r="G24" s="42">
        <f t="shared" si="2"/>
        <v>0.58064516129032262</v>
      </c>
      <c r="H24" s="42">
        <f t="shared" si="3"/>
        <v>0.63529411764705879</v>
      </c>
      <c r="I24" s="43">
        <v>5</v>
      </c>
      <c r="J24" s="44">
        <v>14</v>
      </c>
      <c r="K24" s="44" t="s">
        <v>225</v>
      </c>
    </row>
    <row r="25" spans="1:11" ht="15.75" x14ac:dyDescent="0.25">
      <c r="A25" s="37" t="s">
        <v>159</v>
      </c>
      <c r="B25" s="38" t="s">
        <v>97</v>
      </c>
      <c r="C25" s="38" t="s">
        <v>30</v>
      </c>
      <c r="D25" s="38" t="s">
        <v>90</v>
      </c>
      <c r="E25" s="50">
        <v>5819</v>
      </c>
      <c r="F25" s="54">
        <v>50</v>
      </c>
      <c r="G25" s="42">
        <f t="shared" si="2"/>
        <v>0.5376344086021505</v>
      </c>
      <c r="H25" s="42">
        <f t="shared" si="3"/>
        <v>0.58823529411764708</v>
      </c>
      <c r="I25" s="43">
        <v>1</v>
      </c>
      <c r="J25" s="44">
        <v>15</v>
      </c>
      <c r="K25" s="44" t="s">
        <v>225</v>
      </c>
    </row>
    <row r="26" spans="1:11" ht="15.75" x14ac:dyDescent="0.25">
      <c r="A26" s="38" t="s">
        <v>160</v>
      </c>
      <c r="B26" s="38" t="s">
        <v>161</v>
      </c>
      <c r="C26" s="38" t="s">
        <v>66</v>
      </c>
      <c r="D26" s="38" t="s">
        <v>108</v>
      </c>
      <c r="E26" s="50">
        <v>5745</v>
      </c>
      <c r="F26" s="54">
        <v>50</v>
      </c>
      <c r="G26" s="42">
        <f t="shared" si="2"/>
        <v>0.5376344086021505</v>
      </c>
      <c r="H26" s="42">
        <f t="shared" si="3"/>
        <v>0.58823529411764708</v>
      </c>
      <c r="I26" s="43">
        <v>5</v>
      </c>
      <c r="J26" s="44">
        <v>15</v>
      </c>
      <c r="K26" s="44" t="s">
        <v>225</v>
      </c>
    </row>
    <row r="27" spans="1:11" ht="15.75" x14ac:dyDescent="0.25">
      <c r="A27" s="37" t="s">
        <v>162</v>
      </c>
      <c r="B27" s="38" t="s">
        <v>25</v>
      </c>
      <c r="C27" s="38" t="s">
        <v>20</v>
      </c>
      <c r="D27" s="38" t="s">
        <v>36</v>
      </c>
      <c r="E27" s="50">
        <v>5763</v>
      </c>
      <c r="F27" s="54">
        <v>49</v>
      </c>
      <c r="G27" s="42">
        <f t="shared" si="2"/>
        <v>0.5268817204301075</v>
      </c>
      <c r="H27" s="42">
        <f t="shared" si="3"/>
        <v>0.57647058823529407</v>
      </c>
      <c r="I27" s="43">
        <v>1</v>
      </c>
      <c r="J27" s="44">
        <v>16</v>
      </c>
      <c r="K27" s="44" t="s">
        <v>225</v>
      </c>
    </row>
    <row r="28" spans="1:11" ht="15.75" x14ac:dyDescent="0.25">
      <c r="A28" s="37" t="s">
        <v>163</v>
      </c>
      <c r="B28" s="37" t="s">
        <v>82</v>
      </c>
      <c r="C28" s="37" t="s">
        <v>76</v>
      </c>
      <c r="D28" s="37" t="s">
        <v>108</v>
      </c>
      <c r="E28" s="51">
        <v>5734</v>
      </c>
      <c r="F28" s="48">
        <v>47</v>
      </c>
      <c r="G28" s="42">
        <f t="shared" si="2"/>
        <v>0.5053763440860215</v>
      </c>
      <c r="H28" s="42">
        <f t="shared" si="3"/>
        <v>0.55294117647058827</v>
      </c>
      <c r="I28" s="43">
        <v>6</v>
      </c>
      <c r="J28" s="44">
        <v>17</v>
      </c>
      <c r="K28" s="44" t="s">
        <v>225</v>
      </c>
    </row>
    <row r="29" spans="1:11" ht="15.75" x14ac:dyDescent="0.25">
      <c r="A29" s="37" t="s">
        <v>24</v>
      </c>
      <c r="B29" s="37" t="s">
        <v>25</v>
      </c>
      <c r="C29" s="37" t="s">
        <v>26</v>
      </c>
      <c r="D29" s="37" t="s">
        <v>91</v>
      </c>
      <c r="E29" s="51">
        <v>5778</v>
      </c>
      <c r="F29" s="48">
        <v>46</v>
      </c>
      <c r="G29" s="42">
        <f t="shared" si="2"/>
        <v>0.4946236559139785</v>
      </c>
      <c r="H29" s="42">
        <f t="shared" si="3"/>
        <v>0.54117647058823526</v>
      </c>
      <c r="I29" s="43">
        <v>7</v>
      </c>
      <c r="J29" s="44">
        <v>18</v>
      </c>
      <c r="K29" s="44"/>
    </row>
    <row r="30" spans="1:11" ht="15.75" x14ac:dyDescent="0.25">
      <c r="A30" s="38" t="s">
        <v>164</v>
      </c>
      <c r="B30" s="38" t="s">
        <v>165</v>
      </c>
      <c r="C30" s="38" t="s">
        <v>26</v>
      </c>
      <c r="D30" s="38" t="s">
        <v>40</v>
      </c>
      <c r="E30" s="50">
        <v>5698</v>
      </c>
      <c r="F30" s="54">
        <v>44</v>
      </c>
      <c r="G30" s="42">
        <f t="shared" si="2"/>
        <v>0.4731182795698925</v>
      </c>
      <c r="H30" s="42">
        <f t="shared" si="3"/>
        <v>0.51764705882352946</v>
      </c>
      <c r="I30" s="43">
        <v>1</v>
      </c>
      <c r="J30" s="44">
        <v>19</v>
      </c>
      <c r="K30" s="44"/>
    </row>
    <row r="31" spans="1:11" ht="15.75" x14ac:dyDescent="0.25">
      <c r="A31" s="37" t="s">
        <v>166</v>
      </c>
      <c r="B31" s="37" t="s">
        <v>167</v>
      </c>
      <c r="C31" s="37" t="s">
        <v>168</v>
      </c>
      <c r="D31" s="37" t="s">
        <v>108</v>
      </c>
      <c r="E31" s="50">
        <v>5744</v>
      </c>
      <c r="F31" s="48">
        <v>26</v>
      </c>
      <c r="G31" s="42">
        <f t="shared" si="2"/>
        <v>0.27956989247311825</v>
      </c>
      <c r="H31" s="42">
        <f t="shared" si="3"/>
        <v>0.30588235294117649</v>
      </c>
      <c r="I31" s="43">
        <v>7</v>
      </c>
      <c r="J31" s="44">
        <v>20</v>
      </c>
      <c r="K31" s="44"/>
    </row>
    <row r="32" spans="1:11" x14ac:dyDescent="0.25">
      <c r="A32" s="2"/>
      <c r="B32" s="2"/>
      <c r="C32" s="2"/>
      <c r="D32" s="2"/>
      <c r="E32" s="22"/>
      <c r="F32" s="15"/>
      <c r="G32" s="5"/>
      <c r="H32" s="5"/>
      <c r="I32" s="20"/>
    </row>
    <row r="33" spans="1:9" x14ac:dyDescent="0.25">
      <c r="A33" s="2" t="s">
        <v>15</v>
      </c>
      <c r="B33" s="2"/>
      <c r="C33" s="2"/>
      <c r="D33" s="2" t="s">
        <v>16</v>
      </c>
      <c r="E33" s="22"/>
      <c r="F33" s="15"/>
      <c r="G33" s="5"/>
      <c r="H33" s="5"/>
      <c r="I33" s="20"/>
    </row>
    <row r="34" spans="1:9" x14ac:dyDescent="0.25">
      <c r="A34" s="2"/>
      <c r="B34" s="2"/>
      <c r="C34" s="2"/>
      <c r="D34" s="2"/>
      <c r="E34" s="22"/>
      <c r="F34" s="15"/>
      <c r="G34" s="5"/>
      <c r="H34" s="5"/>
      <c r="I34" s="20"/>
    </row>
    <row r="35" spans="1:9" x14ac:dyDescent="0.25">
      <c r="A35" s="4"/>
      <c r="B35" s="4"/>
      <c r="C35" s="4"/>
      <c r="D35" s="11"/>
      <c r="E35" s="22"/>
      <c r="F35" s="15"/>
      <c r="G35" s="5"/>
      <c r="H35" s="5"/>
      <c r="I35" s="20"/>
    </row>
    <row r="36" spans="1:9" x14ac:dyDescent="0.25">
      <c r="A36" s="2"/>
      <c r="B36" s="2"/>
      <c r="C36" s="2"/>
      <c r="D36" s="2"/>
      <c r="E36" s="22"/>
      <c r="F36" s="15"/>
      <c r="G36" s="5"/>
      <c r="H36" s="5"/>
      <c r="I36" s="20"/>
    </row>
    <row r="37" spans="1:9" x14ac:dyDescent="0.25">
      <c r="A37" s="2"/>
      <c r="B37" s="2"/>
      <c r="C37" s="2"/>
      <c r="D37" s="2"/>
      <c r="E37" s="22"/>
      <c r="F37" s="15"/>
      <c r="G37" s="5"/>
      <c r="H37" s="5"/>
      <c r="I37" s="20"/>
    </row>
    <row r="38" spans="1:9" x14ac:dyDescent="0.25">
      <c r="A38" s="29"/>
      <c r="B38" s="29"/>
      <c r="C38" s="29"/>
      <c r="D38" s="2"/>
      <c r="E38" s="22"/>
      <c r="F38" s="15"/>
      <c r="G38" s="5"/>
      <c r="H38" s="5"/>
      <c r="I38" s="20"/>
    </row>
    <row r="39" spans="1:9" x14ac:dyDescent="0.25">
      <c r="A39" s="2"/>
      <c r="B39" s="2"/>
      <c r="C39" s="2"/>
      <c r="D39" s="2"/>
      <c r="E39" s="22"/>
      <c r="F39" s="15"/>
      <c r="G39" s="5"/>
      <c r="H39" s="5"/>
      <c r="I39" s="20"/>
    </row>
    <row r="40" spans="1:9" x14ac:dyDescent="0.25">
      <c r="A40" s="4"/>
      <c r="B40" s="4"/>
      <c r="C40" s="4"/>
      <c r="D40" s="11"/>
      <c r="E40" s="22"/>
      <c r="F40" s="15"/>
      <c r="G40" s="5"/>
      <c r="H40" s="5"/>
      <c r="I40" s="20"/>
    </row>
    <row r="41" spans="1:9" x14ac:dyDescent="0.25">
      <c r="A41" s="11"/>
      <c r="B41" s="11"/>
      <c r="C41" s="11"/>
      <c r="D41" s="11"/>
      <c r="E41" s="22"/>
      <c r="F41" s="15"/>
      <c r="G41" s="5"/>
      <c r="H41" s="5"/>
      <c r="I41" s="20"/>
    </row>
    <row r="42" spans="1:9" x14ac:dyDescent="0.25">
      <c r="A42" s="2"/>
      <c r="B42" s="2"/>
      <c r="C42" s="2"/>
      <c r="D42" s="2"/>
      <c r="E42" s="22"/>
      <c r="F42" s="15"/>
      <c r="G42" s="5"/>
      <c r="H42" s="5"/>
      <c r="I42" s="20"/>
    </row>
    <row r="43" spans="1:9" x14ac:dyDescent="0.25">
      <c r="A43" s="28"/>
      <c r="B43" s="24"/>
      <c r="C43" s="24"/>
      <c r="D43" s="2"/>
      <c r="E43" s="22"/>
      <c r="F43" s="15"/>
      <c r="G43" s="5"/>
      <c r="H43" s="5"/>
      <c r="I43" s="20"/>
    </row>
    <row r="44" spans="1:9" x14ac:dyDescent="0.25">
      <c r="A44" s="27"/>
      <c r="B44" s="27"/>
      <c r="C44" s="27"/>
      <c r="D44" s="2"/>
      <c r="E44" s="22"/>
      <c r="F44" s="15"/>
      <c r="G44" s="5"/>
      <c r="H44" s="5"/>
      <c r="I44" s="20"/>
    </row>
    <row r="45" spans="1:9" x14ac:dyDescent="0.25">
      <c r="A45" s="2"/>
      <c r="B45" s="2"/>
      <c r="C45" s="2"/>
      <c r="D45" s="2"/>
      <c r="E45" s="22"/>
      <c r="F45" s="15"/>
      <c r="G45" s="5"/>
      <c r="H45" s="5"/>
      <c r="I45" s="20"/>
    </row>
    <row r="46" spans="1:9" x14ac:dyDescent="0.25">
      <c r="A46" s="2"/>
      <c r="B46" s="2"/>
      <c r="C46" s="2"/>
      <c r="D46" s="2"/>
      <c r="E46" s="22"/>
      <c r="F46" s="15"/>
      <c r="G46" s="5"/>
      <c r="H46" s="5"/>
      <c r="I46" s="20"/>
    </row>
    <row r="47" spans="1:9" x14ac:dyDescent="0.25">
      <c r="A47" s="11"/>
      <c r="B47" s="11"/>
      <c r="C47" s="11"/>
      <c r="D47" s="11"/>
      <c r="E47" s="22"/>
      <c r="F47" s="15"/>
      <c r="G47" s="5"/>
      <c r="H47" s="5"/>
      <c r="I47" s="20"/>
    </row>
    <row r="48" spans="1:9" x14ac:dyDescent="0.25">
      <c r="A48" s="27"/>
      <c r="B48" s="27"/>
      <c r="C48" s="27"/>
      <c r="D48" s="2"/>
      <c r="E48" s="22"/>
      <c r="F48" s="15"/>
      <c r="G48" s="5"/>
      <c r="H48" s="5"/>
      <c r="I48" s="20"/>
    </row>
    <row r="49" spans="1:9" x14ac:dyDescent="0.25">
      <c r="A49" s="4"/>
      <c r="B49" s="4"/>
      <c r="C49" s="4"/>
      <c r="D49" s="11"/>
      <c r="E49" s="22"/>
      <c r="F49" s="15"/>
      <c r="G49" s="5"/>
      <c r="H49" s="5"/>
      <c r="I49" s="20"/>
    </row>
    <row r="50" spans="1:9" x14ac:dyDescent="0.25">
      <c r="A50" s="4"/>
      <c r="B50" s="4"/>
      <c r="C50" s="4"/>
      <c r="D50" s="11"/>
      <c r="E50" s="22"/>
      <c r="F50" s="15"/>
      <c r="G50" s="5"/>
      <c r="H50" s="5"/>
      <c r="I50" s="20"/>
    </row>
    <row r="51" spans="1:9" x14ac:dyDescent="0.25">
      <c r="A51" s="2"/>
      <c r="B51" s="2"/>
      <c r="C51" s="2"/>
      <c r="D51" s="2"/>
      <c r="E51" s="22"/>
      <c r="F51" s="15"/>
      <c r="G51" s="5"/>
      <c r="H51" s="5"/>
      <c r="I51" s="20"/>
    </row>
    <row r="52" spans="1:9" x14ac:dyDescent="0.25">
      <c r="A52" s="27"/>
      <c r="B52" s="27"/>
      <c r="C52" s="27"/>
      <c r="D52" s="2"/>
      <c r="E52" s="22"/>
      <c r="F52" s="15"/>
      <c r="G52" s="5"/>
      <c r="H52" s="5"/>
      <c r="I52" s="20"/>
    </row>
    <row r="53" spans="1:9" x14ac:dyDescent="0.25">
      <c r="A53" s="2"/>
      <c r="B53" s="2"/>
      <c r="C53" s="2"/>
      <c r="D53" s="2"/>
      <c r="E53" s="22"/>
      <c r="F53" s="15"/>
      <c r="G53" s="5"/>
      <c r="H53" s="5"/>
      <c r="I53" s="20"/>
    </row>
    <row r="54" spans="1:9" x14ac:dyDescent="0.25">
      <c r="A54" s="4"/>
      <c r="B54" s="4"/>
      <c r="C54" s="4"/>
      <c r="D54" s="11"/>
      <c r="E54" s="22"/>
      <c r="F54" s="15"/>
      <c r="G54" s="5"/>
      <c r="H54" s="5"/>
      <c r="I54" s="20"/>
    </row>
    <row r="55" spans="1:9" x14ac:dyDescent="0.25">
      <c r="A55" s="29"/>
      <c r="B55" s="29"/>
      <c r="C55" s="29"/>
      <c r="D55" s="2"/>
      <c r="E55" s="22"/>
      <c r="F55" s="15"/>
      <c r="G55" s="5"/>
      <c r="H55" s="5"/>
      <c r="I55" s="20"/>
    </row>
    <row r="56" spans="1:9" x14ac:dyDescent="0.25">
      <c r="A56" s="2"/>
      <c r="B56" s="2"/>
      <c r="C56" s="2"/>
      <c r="D56" s="2"/>
      <c r="E56" s="22"/>
      <c r="F56" s="15"/>
      <c r="G56" s="5"/>
      <c r="H56" s="5"/>
      <c r="I56" s="20"/>
    </row>
    <row r="57" spans="1:9" x14ac:dyDescent="0.25">
      <c r="A57" s="4"/>
      <c r="B57" s="4"/>
      <c r="C57" s="4"/>
      <c r="D57" s="11"/>
      <c r="E57" s="22"/>
      <c r="F57" s="15"/>
      <c r="G57" s="5"/>
      <c r="H57" s="5"/>
      <c r="I57" s="20"/>
    </row>
    <row r="58" spans="1:9" x14ac:dyDescent="0.25">
      <c r="A58" s="2"/>
      <c r="B58" s="2"/>
      <c r="C58" s="2"/>
      <c r="D58" s="2"/>
      <c r="E58" s="22"/>
      <c r="F58" s="15"/>
      <c r="G58" s="5"/>
      <c r="H58" s="5"/>
      <c r="I58" s="20"/>
    </row>
    <row r="59" spans="1:9" x14ac:dyDescent="0.25">
      <c r="A59" s="2"/>
      <c r="B59" s="2"/>
      <c r="C59" s="2"/>
      <c r="D59" s="2"/>
      <c r="E59" s="22"/>
      <c r="F59" s="15"/>
      <c r="G59" s="5"/>
      <c r="H59" s="5"/>
      <c r="I59" s="20"/>
    </row>
    <row r="60" spans="1:9" x14ac:dyDescent="0.25">
      <c r="A60" s="11"/>
      <c r="B60" s="11"/>
      <c r="C60" s="11"/>
      <c r="D60" s="2"/>
      <c r="E60" s="9"/>
      <c r="F60" s="3"/>
      <c r="G60" s="5"/>
      <c r="H60" s="5"/>
      <c r="I60" s="20"/>
    </row>
    <row r="61" spans="1:9" x14ac:dyDescent="0.25">
      <c r="A61" s="11"/>
      <c r="B61" s="11"/>
      <c r="C61" s="11"/>
      <c r="D61" s="2"/>
      <c r="E61" s="9"/>
      <c r="F61" s="3"/>
      <c r="G61" s="5"/>
      <c r="H61" s="5"/>
      <c r="I61" s="20"/>
    </row>
    <row r="62" spans="1:9" x14ac:dyDescent="0.25">
      <c r="A62" s="11"/>
      <c r="B62" s="11"/>
      <c r="C62" s="11"/>
      <c r="D62" s="2"/>
      <c r="E62" s="4"/>
      <c r="F62" s="3"/>
      <c r="G62" s="5"/>
      <c r="H62" s="5"/>
      <c r="I62" s="20"/>
    </row>
    <row r="63" spans="1:9" x14ac:dyDescent="0.25">
      <c r="A63" s="11"/>
      <c r="B63" s="11"/>
      <c r="C63" s="11"/>
      <c r="D63" s="2"/>
      <c r="E63" s="9"/>
      <c r="F63" s="3"/>
      <c r="G63" s="5"/>
      <c r="H63" s="5"/>
      <c r="I63" s="20"/>
    </row>
    <row r="64" spans="1:9" x14ac:dyDescent="0.25">
      <c r="A64" s="13"/>
      <c r="B64" s="13"/>
      <c r="C64" s="13"/>
      <c r="D64" s="13"/>
      <c r="E64" s="14"/>
      <c r="F64" s="3"/>
      <c r="G64" s="5"/>
      <c r="H64" s="5"/>
      <c r="I64" s="20"/>
    </row>
    <row r="65" spans="1:9" x14ac:dyDescent="0.25">
      <c r="A65" s="2"/>
      <c r="B65" s="2"/>
      <c r="C65" s="2"/>
      <c r="D65" s="2"/>
      <c r="E65" s="9"/>
      <c r="F65" s="3"/>
      <c r="G65" s="5"/>
      <c r="H65" s="5"/>
      <c r="I65" s="20"/>
    </row>
    <row r="66" spans="1:9" x14ac:dyDescent="0.25">
      <c r="A66" s="11"/>
      <c r="B66" s="11"/>
      <c r="C66" s="2"/>
      <c r="D66" s="2"/>
      <c r="E66" s="4"/>
      <c r="F66" s="3"/>
      <c r="G66" s="5"/>
      <c r="H66" s="5"/>
      <c r="I66" s="20"/>
    </row>
    <row r="67" spans="1:9" x14ac:dyDescent="0.25">
      <c r="A67" s="4"/>
      <c r="B67" s="4"/>
      <c r="C67" s="4"/>
      <c r="D67" s="2"/>
      <c r="E67" s="9"/>
      <c r="F67" s="3"/>
      <c r="G67" s="5"/>
      <c r="H67" s="5"/>
      <c r="I67" s="20"/>
    </row>
  </sheetData>
  <autoFilter ref="A3:J31" xr:uid="{00000000-0009-0000-0000-000001000000}">
    <filterColumn colId="5" showButton="0"/>
    <filterColumn colId="6" showButton="0"/>
    <filterColumn colId="8" showButton="0"/>
  </autoFilter>
  <mergeCells count="8">
    <mergeCell ref="K3:K4"/>
    <mergeCell ref="A3:A4"/>
    <mergeCell ref="B3:B4"/>
    <mergeCell ref="C3:C4"/>
    <mergeCell ref="D3:D4"/>
    <mergeCell ref="E3:E4"/>
    <mergeCell ref="F3:H3"/>
    <mergeCell ref="I3:J3"/>
  </mergeCells>
  <printOptions horizontalCentered="1"/>
  <pageMargins left="0.39370078740157483" right="0.39370078740157483" top="0.89" bottom="0.48" header="0.31496062992125984" footer="0.25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3"/>
  <sheetViews>
    <sheetView tabSelected="1" workbookViewId="0">
      <selection activeCell="P9" sqref="P9"/>
    </sheetView>
  </sheetViews>
  <sheetFormatPr defaultColWidth="9.140625" defaultRowHeight="15" x14ac:dyDescent="0.25"/>
  <cols>
    <col min="1" max="1" width="20.140625" style="7" bestFit="1" customWidth="1"/>
    <col min="2" max="2" width="22.5703125" style="7" customWidth="1"/>
    <col min="3" max="3" width="18.5703125" style="7" customWidth="1"/>
    <col min="4" max="4" width="36.85546875" style="8" customWidth="1"/>
    <col min="5" max="5" width="9.5703125" style="6" customWidth="1"/>
    <col min="6" max="6" width="8.140625" style="6" customWidth="1"/>
    <col min="7" max="7" width="14.5703125" style="6" bestFit="1" customWidth="1"/>
    <col min="8" max="8" width="16.5703125" style="6" bestFit="1" customWidth="1"/>
    <col min="9" max="9" width="10.85546875" style="18" customWidth="1"/>
    <col min="10" max="10" width="8.28515625" style="6" bestFit="1" customWidth="1"/>
    <col min="11" max="11" width="9.140625" style="7"/>
    <col min="12" max="16384" width="9.140625" style="1"/>
  </cols>
  <sheetData>
    <row r="1" spans="1:11" x14ac:dyDescent="0.25">
      <c r="A1" s="7" t="s">
        <v>5</v>
      </c>
      <c r="B1" s="6">
        <v>100</v>
      </c>
    </row>
    <row r="3" spans="1:11" x14ac:dyDescent="0.25">
      <c r="A3" s="67" t="s">
        <v>1</v>
      </c>
      <c r="B3" s="67" t="s">
        <v>2</v>
      </c>
      <c r="C3" s="67" t="s">
        <v>3</v>
      </c>
      <c r="D3" s="70" t="s">
        <v>4</v>
      </c>
      <c r="E3" s="67" t="s">
        <v>0</v>
      </c>
      <c r="F3" s="67" t="s">
        <v>6</v>
      </c>
      <c r="G3" s="67"/>
      <c r="H3" s="67"/>
      <c r="I3" s="67" t="s">
        <v>7</v>
      </c>
      <c r="J3" s="67"/>
      <c r="K3" s="68" t="s">
        <v>14</v>
      </c>
    </row>
    <row r="4" spans="1:11" x14ac:dyDescent="0.25">
      <c r="A4" s="67"/>
      <c r="B4" s="67"/>
      <c r="C4" s="67"/>
      <c r="D4" s="70"/>
      <c r="E4" s="67"/>
      <c r="F4" s="16" t="s">
        <v>8</v>
      </c>
      <c r="G4" s="16" t="s">
        <v>9</v>
      </c>
      <c r="H4" s="16" t="s">
        <v>10</v>
      </c>
      <c r="I4" s="19" t="s">
        <v>11</v>
      </c>
      <c r="J4" s="17" t="s">
        <v>12</v>
      </c>
      <c r="K4" s="68"/>
    </row>
    <row r="5" spans="1:11" ht="15.75" x14ac:dyDescent="0.25">
      <c r="A5" s="37" t="s">
        <v>45</v>
      </c>
      <c r="B5" s="37" t="s">
        <v>46</v>
      </c>
      <c r="C5" s="37" t="s">
        <v>47</v>
      </c>
      <c r="D5" s="37" t="s">
        <v>108</v>
      </c>
      <c r="E5" s="51">
        <v>5760</v>
      </c>
      <c r="F5" s="48">
        <v>64</v>
      </c>
      <c r="G5" s="57">
        <f t="shared" ref="G5:G36" si="0">F5/$B$1</f>
        <v>0.64</v>
      </c>
      <c r="H5" s="42"/>
      <c r="I5" s="43">
        <v>1</v>
      </c>
      <c r="J5" s="44">
        <v>1</v>
      </c>
      <c r="K5" s="44" t="s">
        <v>225</v>
      </c>
    </row>
    <row r="6" spans="1:11" ht="15.75" x14ac:dyDescent="0.25">
      <c r="A6" s="37" t="s">
        <v>169</v>
      </c>
      <c r="B6" s="37" t="s">
        <v>17</v>
      </c>
      <c r="C6" s="37" t="s">
        <v>28</v>
      </c>
      <c r="D6" s="37" t="s">
        <v>91</v>
      </c>
      <c r="E6" s="51">
        <v>5792</v>
      </c>
      <c r="F6" s="48">
        <v>51</v>
      </c>
      <c r="G6" s="57">
        <f t="shared" si="0"/>
        <v>0.51</v>
      </c>
      <c r="H6" s="42">
        <f t="shared" ref="H6:H37" si="1">F6/$F$5</f>
        <v>0.796875</v>
      </c>
      <c r="I6" s="43">
        <v>1</v>
      </c>
      <c r="J6" s="44">
        <v>2</v>
      </c>
      <c r="K6" s="44" t="s">
        <v>225</v>
      </c>
    </row>
    <row r="7" spans="1:11" ht="15.75" x14ac:dyDescent="0.25">
      <c r="A7" s="37" t="s">
        <v>54</v>
      </c>
      <c r="B7" s="37" t="s">
        <v>60</v>
      </c>
      <c r="C7" s="37" t="s">
        <v>61</v>
      </c>
      <c r="D7" s="37" t="s">
        <v>89</v>
      </c>
      <c r="E7" s="51">
        <v>5669</v>
      </c>
      <c r="F7" s="48">
        <v>42</v>
      </c>
      <c r="G7" s="57">
        <f t="shared" si="0"/>
        <v>0.42</v>
      </c>
      <c r="H7" s="42">
        <f t="shared" si="1"/>
        <v>0.65625</v>
      </c>
      <c r="I7" s="43">
        <v>1</v>
      </c>
      <c r="J7" s="44">
        <v>3</v>
      </c>
      <c r="K7" s="44"/>
    </row>
    <row r="8" spans="1:11" ht="15.75" x14ac:dyDescent="0.25">
      <c r="A8" s="37" t="s">
        <v>43</v>
      </c>
      <c r="B8" s="38" t="s">
        <v>44</v>
      </c>
      <c r="C8" s="38" t="s">
        <v>23</v>
      </c>
      <c r="D8" s="38" t="s">
        <v>88</v>
      </c>
      <c r="E8" s="51">
        <v>5729</v>
      </c>
      <c r="F8" s="54">
        <v>41</v>
      </c>
      <c r="G8" s="57">
        <f t="shared" si="0"/>
        <v>0.41</v>
      </c>
      <c r="H8" s="42">
        <f t="shared" si="1"/>
        <v>0.640625</v>
      </c>
      <c r="I8" s="43">
        <v>1</v>
      </c>
      <c r="J8" s="44">
        <v>4</v>
      </c>
      <c r="K8" s="44"/>
    </row>
    <row r="9" spans="1:11" ht="15.75" x14ac:dyDescent="0.25">
      <c r="A9" s="37" t="s">
        <v>170</v>
      </c>
      <c r="B9" s="37" t="s">
        <v>120</v>
      </c>
      <c r="C9" s="37" t="s">
        <v>22</v>
      </c>
      <c r="D9" s="37" t="s">
        <v>91</v>
      </c>
      <c r="E9" s="51">
        <v>5773</v>
      </c>
      <c r="F9" s="48">
        <v>39</v>
      </c>
      <c r="G9" s="57">
        <f t="shared" si="0"/>
        <v>0.39</v>
      </c>
      <c r="H9" s="42">
        <f t="shared" si="1"/>
        <v>0.609375</v>
      </c>
      <c r="I9" s="43">
        <v>2</v>
      </c>
      <c r="J9" s="44">
        <v>5</v>
      </c>
      <c r="K9" s="44"/>
    </row>
    <row r="10" spans="1:11" ht="15.75" x14ac:dyDescent="0.25">
      <c r="A10" s="37" t="s">
        <v>51</v>
      </c>
      <c r="B10" s="37" t="s">
        <v>114</v>
      </c>
      <c r="C10" s="37" t="s">
        <v>20</v>
      </c>
      <c r="D10" s="37" t="s">
        <v>126</v>
      </c>
      <c r="E10" s="51">
        <v>5716</v>
      </c>
      <c r="F10" s="48">
        <v>37</v>
      </c>
      <c r="G10" s="57">
        <f t="shared" si="0"/>
        <v>0.37</v>
      </c>
      <c r="H10" s="42">
        <f t="shared" si="1"/>
        <v>0.578125</v>
      </c>
      <c r="I10" s="43">
        <v>1</v>
      </c>
      <c r="J10" s="44">
        <v>6</v>
      </c>
      <c r="K10" s="44"/>
    </row>
    <row r="11" spans="1:11" ht="15.75" x14ac:dyDescent="0.25">
      <c r="A11" s="37" t="s">
        <v>48</v>
      </c>
      <c r="B11" s="37" t="s">
        <v>49</v>
      </c>
      <c r="C11" s="37" t="s">
        <v>50</v>
      </c>
      <c r="D11" s="37" t="s">
        <v>126</v>
      </c>
      <c r="E11" s="50">
        <v>5715</v>
      </c>
      <c r="F11" s="48">
        <v>37</v>
      </c>
      <c r="G11" s="57">
        <f t="shared" si="0"/>
        <v>0.37</v>
      </c>
      <c r="H11" s="42">
        <f t="shared" si="1"/>
        <v>0.578125</v>
      </c>
      <c r="I11" s="43">
        <v>1</v>
      </c>
      <c r="J11" s="44">
        <v>6</v>
      </c>
      <c r="K11" s="44"/>
    </row>
    <row r="12" spans="1:11" ht="15.75" x14ac:dyDescent="0.25">
      <c r="A12" s="38" t="s">
        <v>70</v>
      </c>
      <c r="B12" s="38" t="s">
        <v>71</v>
      </c>
      <c r="C12" s="38" t="s">
        <v>20</v>
      </c>
      <c r="D12" s="38" t="s">
        <v>108</v>
      </c>
      <c r="E12" s="51">
        <v>5755</v>
      </c>
      <c r="F12" s="54">
        <v>35</v>
      </c>
      <c r="G12" s="57">
        <f t="shared" si="0"/>
        <v>0.35</v>
      </c>
      <c r="H12" s="42">
        <f t="shared" si="1"/>
        <v>0.546875</v>
      </c>
      <c r="I12" s="43">
        <v>2</v>
      </c>
      <c r="J12" s="44">
        <v>7</v>
      </c>
      <c r="K12" s="44"/>
    </row>
    <row r="13" spans="1:11" ht="15.75" x14ac:dyDescent="0.25">
      <c r="A13" s="37" t="s">
        <v>171</v>
      </c>
      <c r="B13" s="37" t="s">
        <v>67</v>
      </c>
      <c r="C13" s="37" t="s">
        <v>68</v>
      </c>
      <c r="D13" s="37" t="s">
        <v>90</v>
      </c>
      <c r="E13" s="51">
        <v>5821</v>
      </c>
      <c r="F13" s="48">
        <v>31</v>
      </c>
      <c r="G13" s="57">
        <f t="shared" si="0"/>
        <v>0.31</v>
      </c>
      <c r="H13" s="42">
        <f t="shared" si="1"/>
        <v>0.484375</v>
      </c>
      <c r="I13" s="43">
        <v>1</v>
      </c>
      <c r="J13" s="44">
        <v>8</v>
      </c>
      <c r="K13" s="44"/>
    </row>
    <row r="14" spans="1:11" ht="15.75" x14ac:dyDescent="0.25">
      <c r="A14" s="37" t="s">
        <v>172</v>
      </c>
      <c r="B14" s="37" t="s">
        <v>97</v>
      </c>
      <c r="C14" s="37" t="s">
        <v>173</v>
      </c>
      <c r="D14" s="37" t="s">
        <v>108</v>
      </c>
      <c r="E14" s="51">
        <v>5749</v>
      </c>
      <c r="F14" s="48">
        <v>31</v>
      </c>
      <c r="G14" s="57">
        <f t="shared" si="0"/>
        <v>0.31</v>
      </c>
      <c r="H14" s="42">
        <f t="shared" si="1"/>
        <v>0.484375</v>
      </c>
      <c r="I14" s="43">
        <v>3</v>
      </c>
      <c r="J14" s="44">
        <v>8</v>
      </c>
      <c r="K14" s="44"/>
    </row>
    <row r="15" spans="1:11" ht="15.75" x14ac:dyDescent="0.25">
      <c r="A15" s="37" t="s">
        <v>174</v>
      </c>
      <c r="B15" s="37" t="s">
        <v>25</v>
      </c>
      <c r="C15" s="37" t="s">
        <v>26</v>
      </c>
      <c r="D15" s="37" t="s">
        <v>91</v>
      </c>
      <c r="E15" s="51">
        <v>5770</v>
      </c>
      <c r="F15" s="48">
        <v>31</v>
      </c>
      <c r="G15" s="57">
        <f t="shared" si="0"/>
        <v>0.31</v>
      </c>
      <c r="H15" s="42">
        <f t="shared" si="1"/>
        <v>0.484375</v>
      </c>
      <c r="I15" s="43">
        <v>3</v>
      </c>
      <c r="J15" s="44">
        <v>8</v>
      </c>
      <c r="K15" s="44"/>
    </row>
    <row r="16" spans="1:11" ht="15.75" x14ac:dyDescent="0.25">
      <c r="A16" s="37" t="s">
        <v>175</v>
      </c>
      <c r="B16" s="38" t="s">
        <v>176</v>
      </c>
      <c r="C16" s="38" t="s">
        <v>177</v>
      </c>
      <c r="D16" s="38" t="s">
        <v>89</v>
      </c>
      <c r="E16" s="50">
        <v>5659</v>
      </c>
      <c r="F16" s="54">
        <v>28</v>
      </c>
      <c r="G16" s="57">
        <f t="shared" si="0"/>
        <v>0.28000000000000003</v>
      </c>
      <c r="H16" s="42">
        <f t="shared" si="1"/>
        <v>0.4375</v>
      </c>
      <c r="I16" s="43">
        <v>2</v>
      </c>
      <c r="J16" s="44">
        <v>9</v>
      </c>
      <c r="K16" s="44"/>
    </row>
    <row r="17" spans="1:11" ht="15.75" x14ac:dyDescent="0.25">
      <c r="A17" s="37" t="s">
        <v>178</v>
      </c>
      <c r="B17" s="38" t="s">
        <v>73</v>
      </c>
      <c r="C17" s="38" t="s">
        <v>74</v>
      </c>
      <c r="D17" s="38" t="s">
        <v>40</v>
      </c>
      <c r="E17" s="51">
        <v>5704</v>
      </c>
      <c r="F17" s="54">
        <v>27</v>
      </c>
      <c r="G17" s="57">
        <f t="shared" si="0"/>
        <v>0.27</v>
      </c>
      <c r="H17" s="42">
        <f t="shared" si="1"/>
        <v>0.421875</v>
      </c>
      <c r="I17" s="43">
        <v>1</v>
      </c>
      <c r="J17" s="44">
        <v>10</v>
      </c>
      <c r="K17" s="44"/>
    </row>
    <row r="18" spans="1:11" ht="15.75" x14ac:dyDescent="0.25">
      <c r="A18" s="38" t="s">
        <v>58</v>
      </c>
      <c r="B18" s="38" t="s">
        <v>179</v>
      </c>
      <c r="C18" s="38" t="s">
        <v>59</v>
      </c>
      <c r="D18" s="38" t="s">
        <v>89</v>
      </c>
      <c r="E18" s="50">
        <v>5679</v>
      </c>
      <c r="F18" s="54">
        <v>26</v>
      </c>
      <c r="G18" s="57">
        <f t="shared" si="0"/>
        <v>0.26</v>
      </c>
      <c r="H18" s="42">
        <f t="shared" si="1"/>
        <v>0.40625</v>
      </c>
      <c r="I18" s="43">
        <v>3</v>
      </c>
      <c r="J18" s="44">
        <v>11</v>
      </c>
      <c r="K18" s="44"/>
    </row>
    <row r="19" spans="1:11" ht="15.75" x14ac:dyDescent="0.25">
      <c r="A19" s="37" t="s">
        <v>180</v>
      </c>
      <c r="B19" s="38" t="s">
        <v>114</v>
      </c>
      <c r="C19" s="38" t="s">
        <v>22</v>
      </c>
      <c r="D19" s="38" t="s">
        <v>89</v>
      </c>
      <c r="E19" s="50">
        <v>5666</v>
      </c>
      <c r="F19" s="54">
        <v>25</v>
      </c>
      <c r="G19" s="57">
        <f t="shared" si="0"/>
        <v>0.25</v>
      </c>
      <c r="H19" s="42">
        <f t="shared" si="1"/>
        <v>0.390625</v>
      </c>
      <c r="I19" s="43">
        <v>4</v>
      </c>
      <c r="J19" s="44">
        <v>12</v>
      </c>
      <c r="K19" s="44"/>
    </row>
    <row r="20" spans="1:11" ht="15.75" x14ac:dyDescent="0.25">
      <c r="A20" s="37" t="s">
        <v>54</v>
      </c>
      <c r="B20" s="38" t="s">
        <v>55</v>
      </c>
      <c r="C20" s="38" t="s">
        <v>56</v>
      </c>
      <c r="D20" s="38" t="s">
        <v>89</v>
      </c>
      <c r="E20" s="51">
        <v>5670</v>
      </c>
      <c r="F20" s="54">
        <v>24</v>
      </c>
      <c r="G20" s="57">
        <f t="shared" si="0"/>
        <v>0.24</v>
      </c>
      <c r="H20" s="42">
        <f t="shared" si="1"/>
        <v>0.375</v>
      </c>
      <c r="I20" s="43">
        <v>5</v>
      </c>
      <c r="J20" s="44">
        <v>13</v>
      </c>
      <c r="K20" s="44"/>
    </row>
    <row r="21" spans="1:11" ht="15.75" x14ac:dyDescent="0.25">
      <c r="A21" s="37" t="s">
        <v>181</v>
      </c>
      <c r="B21" s="38" t="s">
        <v>71</v>
      </c>
      <c r="C21" s="38" t="s">
        <v>30</v>
      </c>
      <c r="D21" s="38" t="s">
        <v>89</v>
      </c>
      <c r="E21" s="51">
        <v>5663</v>
      </c>
      <c r="F21" s="54">
        <v>23</v>
      </c>
      <c r="G21" s="57">
        <f t="shared" si="0"/>
        <v>0.23</v>
      </c>
      <c r="H21" s="42">
        <f t="shared" si="1"/>
        <v>0.359375</v>
      </c>
      <c r="I21" s="43">
        <v>6</v>
      </c>
      <c r="J21" s="44">
        <v>14</v>
      </c>
      <c r="K21" s="44"/>
    </row>
    <row r="22" spans="1:11" ht="15.75" x14ac:dyDescent="0.25">
      <c r="A22" s="38" t="s">
        <v>78</v>
      </c>
      <c r="B22" s="38" t="s">
        <v>73</v>
      </c>
      <c r="C22" s="38" t="s">
        <v>32</v>
      </c>
      <c r="D22" s="38" t="s">
        <v>89</v>
      </c>
      <c r="E22" s="51">
        <v>5657</v>
      </c>
      <c r="F22" s="54">
        <v>22</v>
      </c>
      <c r="G22" s="57">
        <f t="shared" si="0"/>
        <v>0.22</v>
      </c>
      <c r="H22" s="42">
        <f t="shared" si="1"/>
        <v>0.34375</v>
      </c>
      <c r="I22" s="43">
        <v>7</v>
      </c>
      <c r="J22" s="44">
        <v>15</v>
      </c>
      <c r="K22" s="44"/>
    </row>
    <row r="23" spans="1:11" ht="15.75" x14ac:dyDescent="0.25">
      <c r="A23" s="41" t="s">
        <v>182</v>
      </c>
      <c r="B23" s="41" t="s">
        <v>183</v>
      </c>
      <c r="C23" s="41" t="s">
        <v>81</v>
      </c>
      <c r="D23" s="38" t="s">
        <v>89</v>
      </c>
      <c r="E23" s="50">
        <v>5681</v>
      </c>
      <c r="F23" s="62">
        <v>22</v>
      </c>
      <c r="G23" s="57">
        <f t="shared" si="0"/>
        <v>0.22</v>
      </c>
      <c r="H23" s="42">
        <f t="shared" si="1"/>
        <v>0.34375</v>
      </c>
      <c r="I23" s="43">
        <v>7</v>
      </c>
      <c r="J23" s="44">
        <v>15</v>
      </c>
      <c r="K23" s="44"/>
    </row>
    <row r="24" spans="1:11" ht="15.75" x14ac:dyDescent="0.25">
      <c r="A24" s="39" t="s">
        <v>41</v>
      </c>
      <c r="B24" s="39" t="s">
        <v>19</v>
      </c>
      <c r="C24" s="39" t="s">
        <v>42</v>
      </c>
      <c r="D24" s="38" t="s">
        <v>108</v>
      </c>
      <c r="E24" s="51">
        <v>5759</v>
      </c>
      <c r="F24" s="53">
        <v>21</v>
      </c>
      <c r="G24" s="57">
        <f t="shared" si="0"/>
        <v>0.21</v>
      </c>
      <c r="H24" s="42">
        <f t="shared" si="1"/>
        <v>0.328125</v>
      </c>
      <c r="I24" s="43">
        <v>4</v>
      </c>
      <c r="J24" s="44">
        <v>16</v>
      </c>
      <c r="K24" s="44"/>
    </row>
    <row r="25" spans="1:11" ht="15.75" x14ac:dyDescent="0.25">
      <c r="A25" s="37" t="s">
        <v>52</v>
      </c>
      <c r="B25" s="37" t="s">
        <v>53</v>
      </c>
      <c r="C25" s="37" t="s">
        <v>184</v>
      </c>
      <c r="D25" s="37" t="s">
        <v>89</v>
      </c>
      <c r="E25" s="50">
        <v>5667</v>
      </c>
      <c r="F25" s="48">
        <v>20</v>
      </c>
      <c r="G25" s="57">
        <f t="shared" si="0"/>
        <v>0.2</v>
      </c>
      <c r="H25" s="42">
        <f t="shared" si="1"/>
        <v>0.3125</v>
      </c>
      <c r="I25" s="43">
        <v>8</v>
      </c>
      <c r="J25" s="44">
        <v>17</v>
      </c>
      <c r="K25" s="44"/>
    </row>
    <row r="26" spans="1:11" ht="15.75" x14ac:dyDescent="0.25">
      <c r="A26" s="38" t="s">
        <v>63</v>
      </c>
      <c r="B26" s="38" t="s">
        <v>185</v>
      </c>
      <c r="C26" s="38" t="s">
        <v>64</v>
      </c>
      <c r="D26" s="38" t="s">
        <v>37</v>
      </c>
      <c r="E26" s="50">
        <v>5766</v>
      </c>
      <c r="F26" s="50">
        <v>20</v>
      </c>
      <c r="G26" s="57">
        <f t="shared" si="0"/>
        <v>0.2</v>
      </c>
      <c r="H26" s="42">
        <f t="shared" si="1"/>
        <v>0.3125</v>
      </c>
      <c r="I26" s="43">
        <v>1</v>
      </c>
      <c r="J26" s="44">
        <v>17</v>
      </c>
      <c r="K26" s="44"/>
    </row>
    <row r="27" spans="1:11" ht="15.75" x14ac:dyDescent="0.25">
      <c r="A27" s="38" t="s">
        <v>186</v>
      </c>
      <c r="B27" s="38" t="s">
        <v>187</v>
      </c>
      <c r="C27" s="38" t="s">
        <v>188</v>
      </c>
      <c r="D27" s="58" t="s">
        <v>38</v>
      </c>
      <c r="E27" s="63">
        <v>5810</v>
      </c>
      <c r="F27" s="50">
        <v>19</v>
      </c>
      <c r="G27" s="57">
        <f t="shared" si="0"/>
        <v>0.19</v>
      </c>
      <c r="H27" s="42">
        <f t="shared" si="1"/>
        <v>0.296875</v>
      </c>
      <c r="I27" s="43">
        <v>1</v>
      </c>
      <c r="J27" s="44">
        <v>18</v>
      </c>
      <c r="K27" s="44"/>
    </row>
    <row r="28" spans="1:11" ht="15.75" x14ac:dyDescent="0.25">
      <c r="A28" s="38" t="s">
        <v>189</v>
      </c>
      <c r="B28" s="38" t="s">
        <v>190</v>
      </c>
      <c r="C28" s="38" t="s">
        <v>191</v>
      </c>
      <c r="D28" s="38" t="s">
        <v>38</v>
      </c>
      <c r="E28" s="63">
        <v>5812</v>
      </c>
      <c r="F28" s="50">
        <v>19</v>
      </c>
      <c r="G28" s="57">
        <f t="shared" si="0"/>
        <v>0.19</v>
      </c>
      <c r="H28" s="42">
        <f t="shared" si="1"/>
        <v>0.296875</v>
      </c>
      <c r="I28" s="43">
        <v>1</v>
      </c>
      <c r="J28" s="44">
        <v>18</v>
      </c>
      <c r="K28" s="44"/>
    </row>
    <row r="29" spans="1:11" ht="15.75" x14ac:dyDescent="0.25">
      <c r="A29" s="59" t="s">
        <v>192</v>
      </c>
      <c r="B29" s="59" t="s">
        <v>25</v>
      </c>
      <c r="C29" s="59" t="s">
        <v>193</v>
      </c>
      <c r="D29" s="59" t="s">
        <v>37</v>
      </c>
      <c r="E29" s="63">
        <v>5769</v>
      </c>
      <c r="F29" s="50">
        <v>18</v>
      </c>
      <c r="G29" s="57">
        <f t="shared" si="0"/>
        <v>0.18</v>
      </c>
      <c r="H29" s="42">
        <f t="shared" si="1"/>
        <v>0.28125</v>
      </c>
      <c r="I29" s="43">
        <v>2</v>
      </c>
      <c r="J29" s="44">
        <v>19</v>
      </c>
      <c r="K29" s="44"/>
    </row>
    <row r="30" spans="1:11" ht="16.5" customHeight="1" x14ac:dyDescent="0.25">
      <c r="A30" s="32" t="s">
        <v>98</v>
      </c>
      <c r="B30" s="32" t="s">
        <v>194</v>
      </c>
      <c r="C30" s="32" t="s">
        <v>47</v>
      </c>
      <c r="D30" s="64" t="s">
        <v>126</v>
      </c>
      <c r="E30" s="65">
        <v>5717</v>
      </c>
      <c r="F30" s="54">
        <v>18</v>
      </c>
      <c r="G30" s="66">
        <f t="shared" si="0"/>
        <v>0.18</v>
      </c>
      <c r="H30" s="46">
        <f t="shared" si="1"/>
        <v>0.28125</v>
      </c>
      <c r="I30" s="47">
        <v>2</v>
      </c>
      <c r="J30" s="44">
        <v>19</v>
      </c>
      <c r="K30" s="48"/>
    </row>
    <row r="31" spans="1:11" ht="15.75" x14ac:dyDescent="0.25">
      <c r="A31" s="49" t="s">
        <v>195</v>
      </c>
      <c r="B31" s="49" t="s">
        <v>46</v>
      </c>
      <c r="C31" s="49" t="s">
        <v>76</v>
      </c>
      <c r="D31" s="38" t="s">
        <v>89</v>
      </c>
      <c r="E31" s="63">
        <v>5671</v>
      </c>
      <c r="F31" s="50">
        <v>18</v>
      </c>
      <c r="G31" s="57">
        <f t="shared" si="0"/>
        <v>0.18</v>
      </c>
      <c r="H31" s="42">
        <f t="shared" si="1"/>
        <v>0.28125</v>
      </c>
      <c r="I31" s="43">
        <v>9</v>
      </c>
      <c r="J31" s="44">
        <v>19</v>
      </c>
      <c r="K31" s="44"/>
    </row>
    <row r="32" spans="1:11" ht="15.75" x14ac:dyDescent="0.25">
      <c r="A32" s="45" t="s">
        <v>85</v>
      </c>
      <c r="B32" s="45" t="s">
        <v>86</v>
      </c>
      <c r="C32" s="45" t="s">
        <v>87</v>
      </c>
      <c r="D32" s="60" t="s">
        <v>108</v>
      </c>
      <c r="E32" s="44">
        <v>5758</v>
      </c>
      <c r="F32" s="44">
        <v>18</v>
      </c>
      <c r="G32" s="57">
        <f t="shared" si="0"/>
        <v>0.18</v>
      </c>
      <c r="H32" s="42">
        <f t="shared" si="1"/>
        <v>0.28125</v>
      </c>
      <c r="I32" s="61">
        <v>5</v>
      </c>
      <c r="J32" s="44">
        <v>19</v>
      </c>
      <c r="K32" s="44"/>
    </row>
    <row r="33" spans="1:11" ht="15.75" x14ac:dyDescent="0.25">
      <c r="A33" s="45" t="s">
        <v>196</v>
      </c>
      <c r="B33" s="45" t="s">
        <v>197</v>
      </c>
      <c r="C33" s="45" t="s">
        <v>28</v>
      </c>
      <c r="D33" s="60" t="s">
        <v>108</v>
      </c>
      <c r="E33" s="44">
        <v>5761</v>
      </c>
      <c r="F33" s="44">
        <v>18</v>
      </c>
      <c r="G33" s="57">
        <f t="shared" si="0"/>
        <v>0.18</v>
      </c>
      <c r="H33" s="42">
        <f t="shared" si="1"/>
        <v>0.28125</v>
      </c>
      <c r="I33" s="61">
        <v>5</v>
      </c>
      <c r="J33" s="44">
        <v>19</v>
      </c>
      <c r="K33" s="44"/>
    </row>
    <row r="34" spans="1:11" ht="15.75" x14ac:dyDescent="0.25">
      <c r="A34" s="45" t="s">
        <v>198</v>
      </c>
      <c r="B34" s="45" t="s">
        <v>65</v>
      </c>
      <c r="C34" s="45" t="s">
        <v>199</v>
      </c>
      <c r="D34" s="60" t="s">
        <v>37</v>
      </c>
      <c r="E34" s="44">
        <v>5767</v>
      </c>
      <c r="F34" s="44">
        <v>17</v>
      </c>
      <c r="G34" s="57">
        <f t="shared" si="0"/>
        <v>0.17</v>
      </c>
      <c r="H34" s="42">
        <f t="shared" si="1"/>
        <v>0.265625</v>
      </c>
      <c r="I34" s="61">
        <v>3</v>
      </c>
      <c r="J34" s="44">
        <v>20</v>
      </c>
      <c r="K34" s="44"/>
    </row>
    <row r="35" spans="1:11" ht="15.75" x14ac:dyDescent="0.25">
      <c r="A35" s="45" t="s">
        <v>200</v>
      </c>
      <c r="B35" s="45" t="s">
        <v>75</v>
      </c>
      <c r="C35" s="45" t="s">
        <v>84</v>
      </c>
      <c r="D35" s="60" t="s">
        <v>89</v>
      </c>
      <c r="E35" s="44">
        <v>5668</v>
      </c>
      <c r="F35" s="44">
        <v>15</v>
      </c>
      <c r="G35" s="57">
        <f t="shared" si="0"/>
        <v>0.15</v>
      </c>
      <c r="H35" s="42">
        <f t="shared" si="1"/>
        <v>0.234375</v>
      </c>
      <c r="I35" s="61">
        <v>10</v>
      </c>
      <c r="J35" s="44">
        <v>21</v>
      </c>
      <c r="K35" s="44"/>
    </row>
    <row r="36" spans="1:11" ht="15.75" x14ac:dyDescent="0.25">
      <c r="A36" s="45" t="s">
        <v>201</v>
      </c>
      <c r="B36" s="45" t="s">
        <v>69</v>
      </c>
      <c r="C36" s="45" t="s">
        <v>99</v>
      </c>
      <c r="D36" s="60" t="s">
        <v>89</v>
      </c>
      <c r="E36" s="44">
        <v>5665</v>
      </c>
      <c r="F36" s="44">
        <v>15</v>
      </c>
      <c r="G36" s="57">
        <f t="shared" si="0"/>
        <v>0.15</v>
      </c>
      <c r="H36" s="42">
        <f t="shared" si="1"/>
        <v>0.234375</v>
      </c>
      <c r="I36" s="61">
        <v>10</v>
      </c>
      <c r="J36" s="44">
        <v>21</v>
      </c>
      <c r="K36" s="44"/>
    </row>
    <row r="37" spans="1:11" ht="15.75" x14ac:dyDescent="0.25">
      <c r="A37" s="45" t="s">
        <v>202</v>
      </c>
      <c r="B37" s="45" t="s">
        <v>75</v>
      </c>
      <c r="C37" s="45" t="s">
        <v>96</v>
      </c>
      <c r="D37" s="60" t="s">
        <v>89</v>
      </c>
      <c r="E37" s="44">
        <v>5664</v>
      </c>
      <c r="F37" s="44">
        <v>15</v>
      </c>
      <c r="G37" s="57">
        <f t="shared" ref="G37:G51" si="2">F37/$B$1</f>
        <v>0.15</v>
      </c>
      <c r="H37" s="42">
        <f t="shared" si="1"/>
        <v>0.234375</v>
      </c>
      <c r="I37" s="61">
        <v>10</v>
      </c>
      <c r="J37" s="44">
        <v>21</v>
      </c>
      <c r="K37" s="44"/>
    </row>
    <row r="38" spans="1:11" ht="15.75" x14ac:dyDescent="0.25">
      <c r="A38" s="45" t="s">
        <v>203</v>
      </c>
      <c r="B38" s="45" t="s">
        <v>204</v>
      </c>
      <c r="C38" s="45" t="s">
        <v>59</v>
      </c>
      <c r="D38" s="60" t="s">
        <v>90</v>
      </c>
      <c r="E38" s="44">
        <v>5822</v>
      </c>
      <c r="F38" s="44">
        <v>13</v>
      </c>
      <c r="G38" s="57">
        <f t="shared" si="2"/>
        <v>0.13</v>
      </c>
      <c r="H38" s="42">
        <f t="shared" ref="H38:H51" si="3">F38/$F$5</f>
        <v>0.203125</v>
      </c>
      <c r="I38" s="61">
        <v>2</v>
      </c>
      <c r="J38" s="44">
        <v>22</v>
      </c>
      <c r="K38" s="44"/>
    </row>
    <row r="39" spans="1:11" ht="15.75" x14ac:dyDescent="0.25">
      <c r="A39" s="45" t="s">
        <v>205</v>
      </c>
      <c r="B39" s="45" t="s">
        <v>206</v>
      </c>
      <c r="C39" s="45" t="s">
        <v>207</v>
      </c>
      <c r="D39" s="60" t="s">
        <v>91</v>
      </c>
      <c r="E39" s="44">
        <v>5771</v>
      </c>
      <c r="F39" s="44">
        <v>12</v>
      </c>
      <c r="G39" s="57">
        <f t="shared" si="2"/>
        <v>0.12</v>
      </c>
      <c r="H39" s="42">
        <f t="shared" si="3"/>
        <v>0.1875</v>
      </c>
      <c r="I39" s="61">
        <v>4</v>
      </c>
      <c r="J39" s="44">
        <v>23</v>
      </c>
      <c r="K39" s="44"/>
    </row>
    <row r="40" spans="1:11" ht="15.75" x14ac:dyDescent="0.25">
      <c r="A40" s="45" t="s">
        <v>79</v>
      </c>
      <c r="B40" s="45" t="s">
        <v>80</v>
      </c>
      <c r="C40" s="45" t="s">
        <v>81</v>
      </c>
      <c r="D40" s="60" t="s">
        <v>89</v>
      </c>
      <c r="E40" s="44">
        <v>5685</v>
      </c>
      <c r="F40" s="44">
        <v>11</v>
      </c>
      <c r="G40" s="57">
        <f t="shared" si="2"/>
        <v>0.11</v>
      </c>
      <c r="H40" s="42">
        <f t="shared" si="3"/>
        <v>0.171875</v>
      </c>
      <c r="I40" s="61">
        <v>11</v>
      </c>
      <c r="J40" s="44">
        <v>24</v>
      </c>
      <c r="K40" s="44"/>
    </row>
    <row r="41" spans="1:11" ht="15.75" x14ac:dyDescent="0.25">
      <c r="A41" s="45" t="s">
        <v>208</v>
      </c>
      <c r="B41" s="45" t="s">
        <v>209</v>
      </c>
      <c r="C41" s="45" t="s">
        <v>210</v>
      </c>
      <c r="D41" s="60" t="s">
        <v>40</v>
      </c>
      <c r="E41" s="44">
        <v>5706</v>
      </c>
      <c r="F41" s="44">
        <v>11</v>
      </c>
      <c r="G41" s="57">
        <f t="shared" si="2"/>
        <v>0.11</v>
      </c>
      <c r="H41" s="42">
        <f t="shared" si="3"/>
        <v>0.171875</v>
      </c>
      <c r="I41" s="61">
        <v>2</v>
      </c>
      <c r="J41" s="44">
        <v>24</v>
      </c>
      <c r="K41" s="44"/>
    </row>
    <row r="42" spans="1:11" ht="15.75" x14ac:dyDescent="0.25">
      <c r="A42" s="45" t="s">
        <v>211</v>
      </c>
      <c r="B42" s="45" t="s">
        <v>75</v>
      </c>
      <c r="C42" s="45" t="s">
        <v>184</v>
      </c>
      <c r="D42" s="60" t="s">
        <v>89</v>
      </c>
      <c r="E42" s="44">
        <v>5662</v>
      </c>
      <c r="F42" s="44">
        <v>10</v>
      </c>
      <c r="G42" s="57">
        <f t="shared" si="2"/>
        <v>0.1</v>
      </c>
      <c r="H42" s="42">
        <f t="shared" si="3"/>
        <v>0.15625</v>
      </c>
      <c r="I42" s="61">
        <v>12</v>
      </c>
      <c r="J42" s="44">
        <v>25</v>
      </c>
      <c r="K42" s="44"/>
    </row>
    <row r="43" spans="1:11" ht="15.75" x14ac:dyDescent="0.25">
      <c r="A43" s="45" t="s">
        <v>212</v>
      </c>
      <c r="B43" s="45" t="s">
        <v>73</v>
      </c>
      <c r="C43" s="45" t="s">
        <v>213</v>
      </c>
      <c r="D43" s="60" t="s">
        <v>89</v>
      </c>
      <c r="E43" s="44">
        <v>5676</v>
      </c>
      <c r="F43" s="44">
        <v>10</v>
      </c>
      <c r="G43" s="57">
        <f t="shared" si="2"/>
        <v>0.1</v>
      </c>
      <c r="H43" s="42">
        <f t="shared" si="3"/>
        <v>0.15625</v>
      </c>
      <c r="I43" s="61">
        <v>12</v>
      </c>
      <c r="J43" s="44">
        <v>25</v>
      </c>
      <c r="K43" s="44"/>
    </row>
    <row r="44" spans="1:11" ht="15.75" x14ac:dyDescent="0.25">
      <c r="A44" s="45" t="s">
        <v>214</v>
      </c>
      <c r="B44" s="45" t="s">
        <v>27</v>
      </c>
      <c r="C44" s="45" t="s">
        <v>31</v>
      </c>
      <c r="D44" s="60" t="s">
        <v>37</v>
      </c>
      <c r="E44" s="44">
        <v>5768</v>
      </c>
      <c r="F44" s="44">
        <v>10</v>
      </c>
      <c r="G44" s="57">
        <f t="shared" si="2"/>
        <v>0.1</v>
      </c>
      <c r="H44" s="42">
        <f t="shared" si="3"/>
        <v>0.15625</v>
      </c>
      <c r="I44" s="61">
        <v>4</v>
      </c>
      <c r="J44" s="44">
        <v>25</v>
      </c>
      <c r="K44" s="44"/>
    </row>
    <row r="45" spans="1:11" ht="15.75" x14ac:dyDescent="0.25">
      <c r="A45" s="45" t="s">
        <v>215</v>
      </c>
      <c r="B45" s="45" t="s">
        <v>100</v>
      </c>
      <c r="C45" s="45" t="s">
        <v>28</v>
      </c>
      <c r="D45" s="60" t="s">
        <v>108</v>
      </c>
      <c r="E45" s="44">
        <v>5753</v>
      </c>
      <c r="F45" s="44">
        <v>10</v>
      </c>
      <c r="G45" s="57">
        <f t="shared" si="2"/>
        <v>0.1</v>
      </c>
      <c r="H45" s="42">
        <f t="shared" si="3"/>
        <v>0.15625</v>
      </c>
      <c r="I45" s="61">
        <v>6</v>
      </c>
      <c r="J45" s="44">
        <v>25</v>
      </c>
      <c r="K45" s="44"/>
    </row>
    <row r="46" spans="1:11" ht="15.75" x14ac:dyDescent="0.25">
      <c r="A46" s="45" t="s">
        <v>216</v>
      </c>
      <c r="B46" s="45" t="s">
        <v>217</v>
      </c>
      <c r="C46" s="45" t="s">
        <v>57</v>
      </c>
      <c r="D46" s="60" t="s">
        <v>89</v>
      </c>
      <c r="E46" s="44">
        <v>5674</v>
      </c>
      <c r="F46" s="44">
        <v>9</v>
      </c>
      <c r="G46" s="57">
        <f t="shared" si="2"/>
        <v>0.09</v>
      </c>
      <c r="H46" s="42">
        <f t="shared" si="3"/>
        <v>0.140625</v>
      </c>
      <c r="I46" s="61">
        <v>13</v>
      </c>
      <c r="J46" s="44">
        <v>26</v>
      </c>
      <c r="K46" s="44"/>
    </row>
    <row r="47" spans="1:11" ht="15.75" x14ac:dyDescent="0.25">
      <c r="A47" s="45" t="s">
        <v>218</v>
      </c>
      <c r="B47" s="45" t="s">
        <v>114</v>
      </c>
      <c r="C47" s="45" t="s">
        <v>184</v>
      </c>
      <c r="D47" s="60" t="s">
        <v>89</v>
      </c>
      <c r="E47" s="44">
        <v>5660</v>
      </c>
      <c r="F47" s="44">
        <v>9</v>
      </c>
      <c r="G47" s="57">
        <f t="shared" si="2"/>
        <v>0.09</v>
      </c>
      <c r="H47" s="42">
        <f t="shared" si="3"/>
        <v>0.140625</v>
      </c>
      <c r="I47" s="61">
        <v>13</v>
      </c>
      <c r="J47" s="44">
        <v>26</v>
      </c>
      <c r="K47" s="44"/>
    </row>
    <row r="48" spans="1:11" ht="15.75" x14ac:dyDescent="0.25">
      <c r="A48" s="45" t="s">
        <v>219</v>
      </c>
      <c r="B48" s="45" t="s">
        <v>220</v>
      </c>
      <c r="C48" s="45" t="s">
        <v>221</v>
      </c>
      <c r="D48" s="60" t="s">
        <v>40</v>
      </c>
      <c r="E48" s="44">
        <v>5711</v>
      </c>
      <c r="F48" s="44">
        <v>9</v>
      </c>
      <c r="G48" s="57">
        <f t="shared" si="2"/>
        <v>0.09</v>
      </c>
      <c r="H48" s="42">
        <f t="shared" si="3"/>
        <v>0.140625</v>
      </c>
      <c r="I48" s="61">
        <v>3</v>
      </c>
      <c r="J48" s="44">
        <v>26</v>
      </c>
      <c r="K48" s="44"/>
    </row>
    <row r="49" spans="1:11" ht="15.75" x14ac:dyDescent="0.25">
      <c r="A49" s="45" t="s">
        <v>222</v>
      </c>
      <c r="B49" s="45" t="s">
        <v>72</v>
      </c>
      <c r="C49" s="45" t="s">
        <v>93</v>
      </c>
      <c r="D49" s="60" t="s">
        <v>89</v>
      </c>
      <c r="E49" s="44">
        <v>5677</v>
      </c>
      <c r="F49" s="44">
        <v>8</v>
      </c>
      <c r="G49" s="57">
        <f t="shared" si="2"/>
        <v>0.08</v>
      </c>
      <c r="H49" s="42">
        <f t="shared" si="3"/>
        <v>0.125</v>
      </c>
      <c r="I49" s="61">
        <v>14</v>
      </c>
      <c r="J49" s="44">
        <v>27</v>
      </c>
      <c r="K49" s="44"/>
    </row>
    <row r="50" spans="1:11" ht="15.75" x14ac:dyDescent="0.25">
      <c r="A50" s="45" t="s">
        <v>77</v>
      </c>
      <c r="B50" s="45" t="s">
        <v>25</v>
      </c>
      <c r="C50" s="45" t="s">
        <v>29</v>
      </c>
      <c r="D50" s="60" t="s">
        <v>89</v>
      </c>
      <c r="E50" s="44">
        <v>5673</v>
      </c>
      <c r="F50" s="44">
        <v>5</v>
      </c>
      <c r="G50" s="57">
        <f t="shared" si="2"/>
        <v>0.05</v>
      </c>
      <c r="H50" s="42">
        <f t="shared" si="3"/>
        <v>7.8125E-2</v>
      </c>
      <c r="I50" s="61">
        <v>15</v>
      </c>
      <c r="J50" s="44">
        <v>28</v>
      </c>
      <c r="K50" s="44"/>
    </row>
    <row r="51" spans="1:11" ht="15.75" x14ac:dyDescent="0.25">
      <c r="A51" s="45" t="s">
        <v>223</v>
      </c>
      <c r="B51" s="45" t="s">
        <v>224</v>
      </c>
      <c r="C51" s="45" t="s">
        <v>57</v>
      </c>
      <c r="D51" s="60" t="s">
        <v>89</v>
      </c>
      <c r="E51" s="44">
        <v>5678</v>
      </c>
      <c r="F51" s="44">
        <v>0</v>
      </c>
      <c r="G51" s="57">
        <f t="shared" si="2"/>
        <v>0</v>
      </c>
      <c r="H51" s="42">
        <f t="shared" si="3"/>
        <v>0</v>
      </c>
      <c r="I51" s="61"/>
      <c r="J51" s="44"/>
      <c r="K51" s="44"/>
    </row>
    <row r="53" spans="1:11" x14ac:dyDescent="0.25">
      <c r="A53" s="7" t="s">
        <v>15</v>
      </c>
      <c r="D53" s="8" t="s">
        <v>16</v>
      </c>
    </row>
  </sheetData>
  <autoFilter ref="A3:J51" xr:uid="{00000000-0009-0000-0000-000002000000}">
    <filterColumn colId="5" showButton="0"/>
    <filterColumn colId="6" showButton="0"/>
    <filterColumn colId="8" showButton="0"/>
    <sortState xmlns:xlrd2="http://schemas.microsoft.com/office/spreadsheetml/2017/richdata2" ref="A6:J51">
      <sortCondition descending="1" ref="F3:F25"/>
    </sortState>
  </autoFilter>
  <mergeCells count="8">
    <mergeCell ref="F3:H3"/>
    <mergeCell ref="I3:J3"/>
    <mergeCell ref="K3:K4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9</vt:lpstr>
      <vt:lpstr>10</vt:lpstr>
      <vt:lpstr>11</vt:lpstr>
      <vt:lpstr>'10'!Заголовки_для_печати</vt:lpstr>
      <vt:lpstr>'11'!Заголовки_для_печати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2015-11-20T12:21:44Z</cp:lastPrinted>
  <dcterms:created xsi:type="dcterms:W3CDTF">2015-09-26T17:53:00Z</dcterms:created>
  <dcterms:modified xsi:type="dcterms:W3CDTF">2024-10-14T06:13:53Z</dcterms:modified>
</cp:coreProperties>
</file>