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Развитие гражданского общества\Отчеты по программе\2024\Сетевой план-график\"/>
    </mc:Choice>
  </mc:AlternateContent>
  <bookViews>
    <workbookView xWindow="0" yWindow="0" windowWidth="28800" windowHeight="1233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13" i="5" l="1"/>
  <c r="L13" i="5"/>
  <c r="M12" i="5"/>
  <c r="L12" i="5"/>
  <c r="M11" i="5"/>
  <c r="L11" i="5"/>
  <c r="M10" i="5"/>
  <c r="L10" i="5"/>
  <c r="M9" i="5"/>
  <c r="L9" i="5"/>
  <c r="M8" i="5"/>
  <c r="L8" i="5"/>
  <c r="G6" i="5" l="1"/>
  <c r="F6" i="5"/>
  <c r="E6" i="5"/>
  <c r="H6" i="5" l="1"/>
  <c r="I6" i="5"/>
  <c r="J6" i="5"/>
  <c r="K6" i="5"/>
  <c r="M6" i="5" l="1"/>
  <c r="L6" i="5"/>
</calcChain>
</file>

<file path=xl/sharedStrings.xml><?xml version="1.0" encoding="utf-8"?>
<sst xmlns="http://schemas.openxmlformats.org/spreadsheetml/2006/main" count="37" uniqueCount="32">
  <si>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</si>
  <si>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</si>
  <si>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</si>
  <si>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</si>
  <si>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</si>
  <si>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</si>
  <si>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</si>
  <si>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</si>
  <si>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</si>
  <si>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</si>
  <si>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</si>
  <si>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</si>
  <si>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</si>
  <si>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</si>
  <si>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</si>
  <si>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</si>
  <si>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</si>
  <si>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</si>
  <si>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</si>
  <si>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</si>
  <si>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11.1</t>
  </si>
  <si>
    <t>11.2</t>
  </si>
  <si>
    <t>11.3</t>
  </si>
  <si>
    <t>11.4</t>
  </si>
  <si>
    <t>План на 9 месяцев  2024 года</t>
  </si>
  <si>
    <t>% исполнения  к плану 9 месяцев 2024 года</t>
  </si>
  <si>
    <t>Поддержка и реализация потенциала молодежи на территории муниципального образования город Нефтеюганск</t>
  </si>
  <si>
    <t>Реализация инициативных проектов, отобранных по результатам конкурса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</si>
  <si>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</si>
  <si>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11.5</t>
  </si>
  <si>
    <t>11.6</t>
  </si>
  <si>
    <t>Исполнение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</si>
</sst>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0" fontId="1" fillId="0" borderId="0"/>
  </cellStyleXfs>
  <cellXfs count="32">
    <xf numFmtId="0" fontId="0" fillId="0" borderId="0" xfId="0"/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1" fontId="5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5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0" fontId="5" fillId="0" borderId="0" xfId="3" applyNumberFormat="1" applyFont="1" applyFill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Fill="1" applyBorder="1" applyAlignment="1" applyProtection="1">
      <alignment horizontal="left" vertical="top" wrapText="1"/>
    </xf>
    <xf numFmtId="49" fontId="5" fillId="0" borderId="4" xfId="0" applyNumberFormat="1" applyFont="1" applyFill="1" applyBorder="1" applyAlignment="1" applyProtection="1">
      <alignment horizontal="left" vertical="top" wrapText="1"/>
    </xf>
    <xf numFmtId="49" fontId="5" fillId="0" borderId="5" xfId="0" applyNumberFormat="1" applyFont="1" applyFill="1" applyBorder="1" applyAlignment="1" applyProtection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/>
    <xf numFmtId="0" fontId="5" fillId="2" borderId="0" xfId="0" applyFont="1" applyFill="1"/>
    <xf numFmtId="0" fontId="5" fillId="0" borderId="0" xfId="0" applyFont="1" applyFill="1"/>
    <xf numFmtId="4" fontId="5" fillId="0" borderId="1" xfId="0" applyNumberFormat="1" applyFont="1" applyFill="1" applyBorder="1" applyAlignment="1" applyProtection="1">
      <alignment horizontal="right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5" fillId="2" borderId="1" xfId="0" applyNumberFormat="1" applyFont="1" applyFill="1" applyBorder="1" applyAlignment="1" applyProtection="1">
      <alignment horizontal="right" vertical="center" wrapText="1"/>
    </xf>
  </cellXfs>
  <cellStyles count="5">
    <cellStyle name="Обычный" xfId="0" builtinId="0"/>
    <cellStyle name="Обычный 3" xfId="2"/>
    <cellStyle name="Обычный 3 2" xfId="4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"/>
  <sheetViews>
    <sheetView tabSelected="1" zoomScale="110" zoomScaleNormal="110" workbookViewId="0">
      <pane ySplit="5" topLeftCell="A6" activePane="bottomLeft" state="frozen"/>
      <selection pane="bottomLeft" activeCell="L4" sqref="L4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5.8554687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19" t="s">
        <v>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M3" s="4" t="s">
        <v>3</v>
      </c>
    </row>
    <row r="4" spans="1:13" ht="76.900000000000006" customHeight="1" x14ac:dyDescent="0.25">
      <c r="A4" s="15" t="s">
        <v>9</v>
      </c>
      <c r="B4" s="16" t="s">
        <v>13</v>
      </c>
      <c r="C4" s="16" t="s">
        <v>8</v>
      </c>
      <c r="D4" s="17" t="s">
        <v>4</v>
      </c>
      <c r="E4" s="17" t="s">
        <v>10</v>
      </c>
      <c r="F4" s="17" t="s">
        <v>24</v>
      </c>
      <c r="G4" s="17" t="s">
        <v>31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11</v>
      </c>
      <c r="M4" s="17" t="s">
        <v>25</v>
      </c>
    </row>
    <row r="5" spans="1:13" x14ac:dyDescent="0.25">
      <c r="A5" s="13" t="s">
        <v>12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16</v>
      </c>
      <c r="B6" s="20" t="s">
        <v>15</v>
      </c>
      <c r="C6" s="21"/>
      <c r="D6" s="8"/>
      <c r="E6" s="8">
        <f>SUM(E7:E13)</f>
        <v>158853625</v>
      </c>
      <c r="F6" s="8">
        <f>SUM(F7:F13)</f>
        <v>121848992</v>
      </c>
      <c r="G6" s="8">
        <f>SUM(G7:G13)</f>
        <v>109278852.41</v>
      </c>
      <c r="H6" s="8">
        <f>SUM(H7:H8)</f>
        <v>0</v>
      </c>
      <c r="I6" s="8">
        <f>SUM(I7:I8)</f>
        <v>0</v>
      </c>
      <c r="J6" s="8">
        <f>SUM(J7:J8)</f>
        <v>0</v>
      </c>
      <c r="K6" s="8">
        <f>SUM(K7:K8)</f>
        <v>0</v>
      </c>
      <c r="L6" s="12">
        <f t="shared" ref="L6:L13" si="0">G6/E6*100</f>
        <v>68.792167890408535</v>
      </c>
      <c r="M6" s="12">
        <f t="shared" ref="M6:M13" si="1">G6/F6*100</f>
        <v>89.683837852347608</v>
      </c>
    </row>
    <row r="7" spans="1:13" ht="24" customHeight="1" x14ac:dyDescent="0.25">
      <c r="A7" s="24" t="s">
        <v>20</v>
      </c>
      <c r="B7" s="22" t="s">
        <v>17</v>
      </c>
      <c r="C7" s="11" t="s">
        <v>6</v>
      </c>
      <c r="D7" s="10"/>
      <c r="E7" s="29">
        <v>1665000</v>
      </c>
      <c r="F7" s="29">
        <v>1054800</v>
      </c>
      <c r="G7" s="29">
        <v>1044550</v>
      </c>
      <c r="H7" s="29">
        <v>0</v>
      </c>
      <c r="I7" s="29">
        <v>0</v>
      </c>
      <c r="J7" s="29">
        <v>0</v>
      </c>
      <c r="K7" s="29">
        <v>0</v>
      </c>
      <c r="L7" s="30">
        <v>62.73573573573573</v>
      </c>
      <c r="M7" s="30">
        <v>99.028251801289343</v>
      </c>
    </row>
    <row r="8" spans="1:13" ht="27.75" customHeight="1" x14ac:dyDescent="0.25">
      <c r="A8" s="25"/>
      <c r="B8" s="23"/>
      <c r="C8" s="11" t="s">
        <v>14</v>
      </c>
      <c r="D8" s="10"/>
      <c r="E8" s="29">
        <v>5950000</v>
      </c>
      <c r="F8" s="29">
        <v>5950000</v>
      </c>
      <c r="G8" s="29">
        <v>5950000</v>
      </c>
      <c r="H8" s="29"/>
      <c r="I8" s="29"/>
      <c r="J8" s="29"/>
      <c r="K8" s="29"/>
      <c r="L8" s="31">
        <f t="shared" ref="L8:L13" si="2">G8/E8*100</f>
        <v>100</v>
      </c>
      <c r="M8" s="31">
        <f t="shared" ref="M8:M13" si="3">G8/F8*100</f>
        <v>100</v>
      </c>
    </row>
    <row r="9" spans="1:13" ht="47.25" x14ac:dyDescent="0.25">
      <c r="A9" s="1" t="s">
        <v>21</v>
      </c>
      <c r="B9" s="14" t="s">
        <v>18</v>
      </c>
      <c r="C9" s="11" t="s">
        <v>14</v>
      </c>
      <c r="E9" s="18">
        <v>64774000</v>
      </c>
      <c r="F9" s="18">
        <v>46787212</v>
      </c>
      <c r="G9" s="18">
        <v>43862011.770000003</v>
      </c>
      <c r="H9" s="28"/>
      <c r="I9" s="28"/>
      <c r="J9" s="28"/>
      <c r="K9" s="28"/>
      <c r="L9" s="31">
        <f>G9/E9*100</f>
        <v>67.71545955167197</v>
      </c>
      <c r="M9" s="31">
        <f t="shared" si="3"/>
        <v>93.747863775255524</v>
      </c>
    </row>
    <row r="10" spans="1:13" ht="31.5" x14ac:dyDescent="0.25">
      <c r="A10" s="1" t="s">
        <v>22</v>
      </c>
      <c r="B10" s="14" t="s">
        <v>19</v>
      </c>
      <c r="C10" s="11" t="s">
        <v>14</v>
      </c>
      <c r="E10" s="18">
        <v>205700</v>
      </c>
      <c r="F10" s="18">
        <v>58739</v>
      </c>
      <c r="G10" s="18">
        <v>58737.599999999999</v>
      </c>
      <c r="H10" s="28"/>
      <c r="I10" s="28"/>
      <c r="J10" s="28"/>
      <c r="K10" s="28"/>
      <c r="L10" s="31">
        <f t="shared" si="2"/>
        <v>28.554982984929506</v>
      </c>
      <c r="M10" s="31">
        <f t="shared" si="3"/>
        <v>99.997616575018299</v>
      </c>
    </row>
    <row r="11" spans="1:13" ht="31.5" x14ac:dyDescent="0.25">
      <c r="A11" s="1" t="s">
        <v>23</v>
      </c>
      <c r="B11" s="14" t="s">
        <v>26</v>
      </c>
      <c r="C11" s="11" t="s">
        <v>14</v>
      </c>
      <c r="E11" s="18">
        <v>85320925</v>
      </c>
      <c r="F11" s="18">
        <v>67250241</v>
      </c>
      <c r="G11" s="18">
        <v>57754803.039999999</v>
      </c>
      <c r="H11" s="28"/>
      <c r="I11" s="28"/>
      <c r="J11" s="28"/>
      <c r="K11" s="28"/>
      <c r="L11" s="31">
        <f t="shared" si="2"/>
        <v>67.691252808147595</v>
      </c>
      <c r="M11" s="31">
        <f t="shared" si="3"/>
        <v>85.880440250020811</v>
      </c>
    </row>
    <row r="12" spans="1:13" ht="31.5" x14ac:dyDescent="0.25">
      <c r="A12" s="1" t="s">
        <v>29</v>
      </c>
      <c r="B12" s="14" t="s">
        <v>27</v>
      </c>
      <c r="C12" s="11" t="s">
        <v>14</v>
      </c>
      <c r="E12" s="26">
        <v>932000</v>
      </c>
      <c r="F12" s="26">
        <v>742000</v>
      </c>
      <c r="G12" s="26">
        <v>608750</v>
      </c>
      <c r="H12" s="27"/>
      <c r="I12" s="27"/>
      <c r="J12" s="27"/>
      <c r="K12" s="27"/>
      <c r="L12" s="31">
        <f t="shared" si="2"/>
        <v>65.316523605150209</v>
      </c>
      <c r="M12" s="31">
        <f t="shared" si="3"/>
        <v>82.041778975741238</v>
      </c>
    </row>
    <row r="13" spans="1:13" ht="47.25" x14ac:dyDescent="0.25">
      <c r="A13" s="1" t="s">
        <v>30</v>
      </c>
      <c r="B13" s="14" t="s">
        <v>28</v>
      </c>
      <c r="C13" s="11" t="s">
        <v>14</v>
      </c>
      <c r="E13" s="26">
        <v>6000</v>
      </c>
      <c r="F13" s="26">
        <v>6000</v>
      </c>
      <c r="G13" s="26">
        <v>0</v>
      </c>
      <c r="H13" s="27"/>
      <c r="I13" s="27"/>
      <c r="J13" s="27"/>
      <c r="K13" s="27"/>
      <c r="L13" s="31">
        <f t="shared" si="2"/>
        <v>0</v>
      </c>
      <c r="M13" s="31">
        <f t="shared" si="3"/>
        <v>0</v>
      </c>
    </row>
  </sheetData>
  <autoFilter ref="A4:P4"/>
  <mergeCells count="4">
    <mergeCell ref="B2:M2"/>
    <mergeCell ref="B6:C6"/>
    <mergeCell ref="B7:B8"/>
    <mergeCell ref="A7:A8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Юлия Владимировна Мазник</cp:lastModifiedBy>
  <cp:lastPrinted>2023-04-13T09:23:50Z</cp:lastPrinted>
  <dcterms:created xsi:type="dcterms:W3CDTF">2018-04-12T12:44:43Z</dcterms:created>
  <dcterms:modified xsi:type="dcterms:W3CDTF">2024-10-10T06:24:03Z</dcterms:modified>
</cp:coreProperties>
</file>