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сайт размещено 23.09.2024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10" i="1"/>
  <c r="C10" i="1" l="1"/>
  <c r="C7" i="1"/>
  <c r="C6" i="1"/>
  <c r="C4" i="1"/>
  <c r="D11" i="1" l="1"/>
  <c r="D4" i="1" l="1"/>
  <c r="D10" i="1"/>
  <c r="E14" i="1"/>
  <c r="C14" i="1" l="1"/>
  <c r="C13" i="1" s="1"/>
  <c r="D6" i="1" l="1"/>
  <c r="D13" i="1"/>
  <c r="D14" i="1"/>
  <c r="D15" i="1"/>
  <c r="D9" i="1" l="1"/>
  <c r="D12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<sst xmlns="http://schemas.openxmlformats.org/spreadsheetml/2006/main" count="27" uniqueCount="27">
  <si>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</si>
  <si>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</si>
  <si>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</si>
  <si>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</si>
  <si>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</si>
  <si>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</si>
  <si>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</si>
  <si>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</si>
  <si>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</si>
  <si>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</si>
  <si>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</si>
  <si>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</si>
  <si>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</si>
  <si>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</si>
  <si>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</si>
  <si>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</si>
  <si>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</si>
  <si>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</si>
  <si>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</si>
  <si>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</si>
  <si>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</si>
  <si>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</si>
  <si>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</si>
  <si>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</si>
  <si>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</si>
  <si>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2024 год, с учетом поправок, в рублях</t>
  </si>
  <si>
    <t>Утвержденный план от от 16.07.2024                  № 606-VII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</si>
</sst>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P3" sqref="P3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7.42578125" bestFit="1" customWidth="1"/>
    <col min="5" max="5" width="23.7109375" customWidth="1"/>
    <col min="12" max="12" width="27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9" t="s">
        <v>26</v>
      </c>
      <c r="D2" s="12" t="s">
        <v>14</v>
      </c>
      <c r="E2" s="12" t="s">
        <v>25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20">
        <f>C6+C10</f>
        <v>1995767031</v>
      </c>
      <c r="D4" s="20">
        <f>E4-C4</f>
        <v>-341703113</v>
      </c>
      <c r="E4" s="20">
        <f>E6+E10</f>
        <v>1654063918</v>
      </c>
    </row>
    <row r="5" spans="1:5" s="7" customFormat="1" ht="15.75" customHeight="1" x14ac:dyDescent="0.3">
      <c r="A5" s="8" t="s">
        <v>3</v>
      </c>
      <c r="B5" s="9"/>
      <c r="C5" s="21"/>
      <c r="D5" s="20"/>
      <c r="E5" s="21"/>
    </row>
    <row r="6" spans="1:5" s="7" customFormat="1" ht="39" hidden="1" customHeight="1" x14ac:dyDescent="0.3">
      <c r="A6" s="8" t="s">
        <v>10</v>
      </c>
      <c r="B6" s="11" t="s">
        <v>13</v>
      </c>
      <c r="C6" s="21">
        <f>C7</f>
        <v>0</v>
      </c>
      <c r="D6" s="22">
        <f t="shared" ref="D6:D15" si="0">E6-C6</f>
        <v>0</v>
      </c>
      <c r="E6" s="21"/>
    </row>
    <row r="7" spans="1:5" s="7" customFormat="1" ht="57" hidden="1" customHeight="1" x14ac:dyDescent="0.3">
      <c r="A7" s="8" t="s">
        <v>11</v>
      </c>
      <c r="B7" s="11" t="s">
        <v>12</v>
      </c>
      <c r="C7" s="21">
        <f>-C8</f>
        <v>0</v>
      </c>
      <c r="D7" s="22"/>
      <c r="E7" s="21"/>
    </row>
    <row r="8" spans="1:5" s="7" customFormat="1" ht="56.25" hidden="1" customHeight="1" x14ac:dyDescent="0.3">
      <c r="A8" s="8" t="s">
        <v>23</v>
      </c>
      <c r="B8" s="11" t="s">
        <v>15</v>
      </c>
      <c r="C8" s="21"/>
      <c r="D8" s="22"/>
      <c r="E8" s="21"/>
    </row>
    <row r="9" spans="1:5" s="7" customFormat="1" ht="73.5" hidden="1" customHeight="1" x14ac:dyDescent="0.3">
      <c r="A9" s="8" t="s">
        <v>24</v>
      </c>
      <c r="B9" s="11" t="s">
        <v>16</v>
      </c>
      <c r="C9" s="21"/>
      <c r="D9" s="22">
        <f t="shared" si="0"/>
        <v>0</v>
      </c>
      <c r="E9" s="21"/>
    </row>
    <row r="10" spans="1:5" s="7" customFormat="1" ht="39" customHeight="1" x14ac:dyDescent="0.3">
      <c r="A10" s="10" t="s">
        <v>4</v>
      </c>
      <c r="B10" s="11" t="s">
        <v>5</v>
      </c>
      <c r="C10" s="21">
        <f>C12-C11</f>
        <v>1995767031</v>
      </c>
      <c r="D10" s="22">
        <f>E10-C10</f>
        <v>-341703113</v>
      </c>
      <c r="E10" s="21">
        <f>E12-E11</f>
        <v>1654063918</v>
      </c>
    </row>
    <row r="11" spans="1:5" s="7" customFormat="1" ht="35.25" customHeight="1" x14ac:dyDescent="0.3">
      <c r="A11" s="10" t="s">
        <v>6</v>
      </c>
      <c r="B11" s="11" t="s">
        <v>7</v>
      </c>
      <c r="C11" s="21">
        <v>608013614</v>
      </c>
      <c r="D11" s="22">
        <f t="shared" si="0"/>
        <v>341703113</v>
      </c>
      <c r="E11" s="18">
        <v>949716727</v>
      </c>
    </row>
    <row r="12" spans="1:5" ht="37.5" x14ac:dyDescent="0.3">
      <c r="A12" s="10" t="s">
        <v>8</v>
      </c>
      <c r="B12" s="11" t="s">
        <v>9</v>
      </c>
      <c r="C12" s="21">
        <v>2603780645</v>
      </c>
      <c r="D12" s="15">
        <f t="shared" si="0"/>
        <v>0</v>
      </c>
      <c r="E12" s="18">
        <v>2603780645</v>
      </c>
    </row>
    <row r="13" spans="1:5" ht="56.25" hidden="1" x14ac:dyDescent="0.3">
      <c r="A13" s="17" t="s">
        <v>17</v>
      </c>
      <c r="B13" s="16" t="s">
        <v>18</v>
      </c>
      <c r="C13" s="18">
        <f>C14</f>
        <v>0</v>
      </c>
      <c r="D13" s="15">
        <f t="shared" si="0"/>
        <v>2479752266</v>
      </c>
      <c r="E13" s="18">
        <v>2479752266</v>
      </c>
    </row>
    <row r="14" spans="1:5" ht="75" hidden="1" x14ac:dyDescent="0.3">
      <c r="A14" s="17" t="s">
        <v>19</v>
      </c>
      <c r="B14" s="16" t="s">
        <v>20</v>
      </c>
      <c r="C14" s="18">
        <f>C15</f>
        <v>0</v>
      </c>
      <c r="D14" s="15">
        <f t="shared" si="0"/>
        <v>0</v>
      </c>
      <c r="E14" s="18">
        <f>E15</f>
        <v>0</v>
      </c>
    </row>
    <row r="15" spans="1:5" ht="56.25" hidden="1" x14ac:dyDescent="0.3">
      <c r="A15" s="17" t="s">
        <v>21</v>
      </c>
      <c r="B15" s="16" t="s">
        <v>22</v>
      </c>
      <c r="C15" s="18"/>
      <c r="D15" s="15">
        <f t="shared" si="0"/>
        <v>0</v>
      </c>
      <c r="E15" s="18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2024-09-23T03:58:22Z</dcterms:modified>
</cp:coreProperties>
</file>