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8770" windowHeight="12300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M8" i="5" l="1"/>
  <c r="M11" i="5" l="1"/>
  <c r="M7" i="5"/>
  <c r="M9" i="5"/>
  <c r="M13" i="5" l="1"/>
  <c r="L7" i="5" l="1"/>
  <c r="L8" i="5"/>
  <c r="L9" i="5"/>
  <c r="L10" i="5"/>
  <c r="L11" i="5"/>
  <c r="L12" i="5"/>
  <c r="L13" i="5"/>
  <c r="L14" i="5"/>
  <c r="M10" i="5"/>
  <c r="M12" i="5"/>
  <c r="F6" i="5"/>
  <c r="G6" i="5"/>
  <c r="E6" i="5"/>
  <c r="L6" i="5" l="1"/>
  <c r="M6" i="5"/>
</calcChain>
</file>

<file path=xl/sharedStrings.xml><?xml version="1.0" encoding="utf-8"?>
<sst xmlns="http://schemas.openxmlformats.org/spreadsheetml/2006/main" count="42" uniqueCount="37">
  <si>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</si>
  <si>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</si>
  <si>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</si>
  <si>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</si>
  <si>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</si>
  <si>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</si>
  <si>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</si>
  <si>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ККиТ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</si>
  <si>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</si>
  <si>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</si>
  <si>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</si>
  <si>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</si>
  <si>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% исполнения к плану на 2024 год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</si>
  <si>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</si>
  <si>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</si>
  <si>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</si>
  <si>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"Укрепление межнационального и межконфессионального согласия, профилактика экстремизма в городе Нефтеюганске"</t>
  </si>
  <si>
    <t>13</t>
  </si>
  <si>
    <t>Развитие и использование потенциала молодежи в интересах укрепления единства российской нации, упрочения мира и согласия</t>
  </si>
  <si>
    <t>Содействие этнокультурному многообразию народов России</t>
  </si>
  <si>
    <t>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общения, а также поддержку родных языков народов России, проживающих в муниципальном образовании</t>
  </si>
  <si>
    <t>Реализация мер, направленных на социальную и культурную адаптацию иностранных граждан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</si>
  <si>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 в молодежной среде (посредством анкетирования)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</si>
  <si>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</si>
  <si>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</si>
  <si>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</si>
  <si>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13.1</t>
  </si>
  <si>
    <t>13.2</t>
  </si>
  <si>
    <t>13.3</t>
  </si>
  <si>
    <t>13.4</t>
  </si>
  <si>
    <t>13.5</t>
  </si>
  <si>
    <t>13.6</t>
  </si>
  <si>
    <t>13.7</t>
  </si>
  <si>
    <t>13.8</t>
  </si>
  <si>
    <t>План на 9 месяцев           2024 года</t>
  </si>
  <si>
    <t>Исполнение на 01.08.2024</t>
  </si>
  <si>
    <t>% исполнения  к плану на 9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</si>
</sst>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3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4"/>
  <sheetViews>
    <sheetView tabSelected="1" zoomScale="90" zoomScaleNormal="90" workbookViewId="0">
      <pane ySplit="5" topLeftCell="A6" activePane="bottomLeft" state="frozen"/>
      <selection pane="bottomLeft" activeCell="A15" sqref="A15:C15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2" t="s">
        <v>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M3" s="4" t="s">
        <v>3</v>
      </c>
    </row>
    <row r="4" spans="1:13" ht="76.900000000000006" customHeight="1" x14ac:dyDescent="0.25">
      <c r="A4" s="15" t="s">
        <v>10</v>
      </c>
      <c r="B4" s="16" t="s">
        <v>14</v>
      </c>
      <c r="C4" s="16" t="s">
        <v>9</v>
      </c>
      <c r="D4" s="17" t="s">
        <v>4</v>
      </c>
      <c r="E4" s="17" t="s">
        <v>11</v>
      </c>
      <c r="F4" s="17" t="s">
        <v>34</v>
      </c>
      <c r="G4" s="17" t="s">
        <v>35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12</v>
      </c>
      <c r="M4" s="17" t="s">
        <v>36</v>
      </c>
    </row>
    <row r="5" spans="1:13" x14ac:dyDescent="0.25">
      <c r="A5" s="14" t="s">
        <v>13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ht="33.75" customHeight="1" x14ac:dyDescent="0.25">
      <c r="A6" s="7" t="s">
        <v>17</v>
      </c>
      <c r="B6" s="20" t="s">
        <v>16</v>
      </c>
      <c r="C6" s="21"/>
      <c r="D6" s="8"/>
      <c r="E6" s="8">
        <f>SUM(E7:E14)</f>
        <v>833400</v>
      </c>
      <c r="F6" s="8">
        <f t="shared" ref="F6:G6" si="0">SUM(F7:F14)</f>
        <v>648700</v>
      </c>
      <c r="G6" s="8">
        <f t="shared" si="0"/>
        <v>441700</v>
      </c>
      <c r="H6" s="8"/>
      <c r="I6" s="8"/>
      <c r="J6" s="8"/>
      <c r="K6" s="8"/>
      <c r="L6" s="12">
        <f t="shared" ref="L6:L14" si="1">G6/E6*100</f>
        <v>52.999760019198462</v>
      </c>
      <c r="M6" s="12">
        <f t="shared" ref="M6:M13" si="2">G6/F6*100</f>
        <v>68.090026206258671</v>
      </c>
    </row>
    <row r="7" spans="1:13" ht="33.75" customHeight="1" x14ac:dyDescent="0.25">
      <c r="A7" s="14" t="s">
        <v>26</v>
      </c>
      <c r="B7" s="19" t="s">
        <v>18</v>
      </c>
      <c r="C7" s="11" t="s">
        <v>15</v>
      </c>
      <c r="D7" s="10"/>
      <c r="E7" s="10">
        <v>66467</v>
      </c>
      <c r="F7" s="10">
        <v>66467</v>
      </c>
      <c r="G7" s="10">
        <v>66467</v>
      </c>
      <c r="H7" s="10"/>
      <c r="I7" s="10"/>
      <c r="J7" s="10"/>
      <c r="K7" s="10"/>
      <c r="L7" s="13">
        <f t="shared" si="1"/>
        <v>100</v>
      </c>
      <c r="M7" s="13">
        <f t="shared" si="2"/>
        <v>100</v>
      </c>
    </row>
    <row r="8" spans="1:13" x14ac:dyDescent="0.25">
      <c r="A8" s="14" t="s">
        <v>27</v>
      </c>
      <c r="B8" s="19" t="s">
        <v>19</v>
      </c>
      <c r="C8" s="11" t="s">
        <v>7</v>
      </c>
      <c r="D8" s="10"/>
      <c r="E8" s="10">
        <v>87000</v>
      </c>
      <c r="F8" s="10">
        <v>87000</v>
      </c>
      <c r="G8" s="10">
        <v>0</v>
      </c>
      <c r="H8" s="10"/>
      <c r="I8" s="10"/>
      <c r="J8" s="10"/>
      <c r="K8" s="10"/>
      <c r="L8" s="13">
        <f t="shared" si="1"/>
        <v>0</v>
      </c>
      <c r="M8" s="13">
        <f t="shared" si="2"/>
        <v>0</v>
      </c>
    </row>
    <row r="9" spans="1:13" ht="78.75" x14ac:dyDescent="0.25">
      <c r="A9" s="14" t="s">
        <v>28</v>
      </c>
      <c r="B9" s="19" t="s">
        <v>20</v>
      </c>
      <c r="C9" s="11" t="s">
        <v>7</v>
      </c>
      <c r="D9" s="10"/>
      <c r="E9" s="10">
        <v>40000</v>
      </c>
      <c r="F9" s="10">
        <v>40000</v>
      </c>
      <c r="G9" s="10">
        <v>40000</v>
      </c>
      <c r="H9" s="10"/>
      <c r="I9" s="10"/>
      <c r="J9" s="10"/>
      <c r="K9" s="10"/>
      <c r="L9" s="13">
        <f t="shared" si="1"/>
        <v>100</v>
      </c>
      <c r="M9" s="13">
        <f t="shared" si="2"/>
        <v>100</v>
      </c>
    </row>
    <row r="10" spans="1:13" ht="31.5" x14ac:dyDescent="0.25">
      <c r="A10" s="14" t="s">
        <v>29</v>
      </c>
      <c r="B10" s="19" t="s">
        <v>21</v>
      </c>
      <c r="C10" s="11" t="s">
        <v>15</v>
      </c>
      <c r="D10" s="10"/>
      <c r="E10" s="10">
        <v>149000</v>
      </c>
      <c r="F10" s="10">
        <v>149000</v>
      </c>
      <c r="G10" s="10">
        <v>149000</v>
      </c>
      <c r="H10" s="10"/>
      <c r="I10" s="10"/>
      <c r="J10" s="10"/>
      <c r="K10" s="10"/>
      <c r="L10" s="13">
        <f t="shared" si="1"/>
        <v>100</v>
      </c>
      <c r="M10" s="13">
        <f t="shared" si="2"/>
        <v>100</v>
      </c>
    </row>
    <row r="11" spans="1:13" ht="78.75" x14ac:dyDescent="0.25">
      <c r="A11" s="14" t="s">
        <v>30</v>
      </c>
      <c r="B11" s="18" t="s">
        <v>22</v>
      </c>
      <c r="C11" s="11" t="s">
        <v>15</v>
      </c>
      <c r="D11" s="10"/>
      <c r="E11" s="10">
        <v>109000</v>
      </c>
      <c r="F11" s="10">
        <v>109000</v>
      </c>
      <c r="G11" s="10">
        <v>39000</v>
      </c>
      <c r="H11" s="10"/>
      <c r="I11" s="10"/>
      <c r="J11" s="10"/>
      <c r="K11" s="10"/>
      <c r="L11" s="13">
        <f t="shared" si="1"/>
        <v>35.779816513761467</v>
      </c>
      <c r="M11" s="13">
        <f t="shared" si="2"/>
        <v>35.779816513761467</v>
      </c>
    </row>
    <row r="12" spans="1:13" ht="94.5" x14ac:dyDescent="0.25">
      <c r="A12" s="14" t="s">
        <v>31</v>
      </c>
      <c r="B12" s="18" t="s">
        <v>23</v>
      </c>
      <c r="C12" s="11" t="s">
        <v>6</v>
      </c>
      <c r="D12" s="10"/>
      <c r="E12" s="10">
        <v>234500</v>
      </c>
      <c r="F12" s="10">
        <v>100000</v>
      </c>
      <c r="G12" s="10">
        <v>100000</v>
      </c>
      <c r="H12" s="10"/>
      <c r="I12" s="10"/>
      <c r="J12" s="10"/>
      <c r="K12" s="10"/>
      <c r="L12" s="13">
        <f t="shared" si="1"/>
        <v>42.643923240938165</v>
      </c>
      <c r="M12" s="13">
        <f t="shared" si="2"/>
        <v>100</v>
      </c>
    </row>
    <row r="13" spans="1:13" ht="78.75" x14ac:dyDescent="0.25">
      <c r="A13" s="14" t="s">
        <v>32</v>
      </c>
      <c r="B13" s="19" t="s">
        <v>24</v>
      </c>
      <c r="C13" s="11" t="s">
        <v>15</v>
      </c>
      <c r="D13" s="10"/>
      <c r="E13" s="10">
        <v>97233</v>
      </c>
      <c r="F13" s="10">
        <v>97233</v>
      </c>
      <c r="G13" s="10">
        <v>47233</v>
      </c>
      <c r="H13" s="10"/>
      <c r="I13" s="10"/>
      <c r="J13" s="10"/>
      <c r="K13" s="10"/>
      <c r="L13" s="13">
        <f t="shared" si="1"/>
        <v>48.577129163966966</v>
      </c>
      <c r="M13" s="13">
        <f t="shared" si="2"/>
        <v>48.577129163966966</v>
      </c>
    </row>
    <row r="14" spans="1:13" ht="63" x14ac:dyDescent="0.25">
      <c r="A14" s="14" t="s">
        <v>33</v>
      </c>
      <c r="B14" s="18" t="s">
        <v>25</v>
      </c>
      <c r="C14" s="11" t="s">
        <v>6</v>
      </c>
      <c r="D14" s="10"/>
      <c r="E14" s="10">
        <v>50200</v>
      </c>
      <c r="F14" s="10">
        <v>0</v>
      </c>
      <c r="G14" s="10">
        <v>0</v>
      </c>
      <c r="H14" s="10"/>
      <c r="I14" s="10"/>
      <c r="J14" s="10"/>
      <c r="K14" s="10"/>
      <c r="L14" s="13">
        <f t="shared" si="1"/>
        <v>0</v>
      </c>
      <c r="M14" s="13"/>
    </row>
  </sheetData>
  <mergeCells count="2">
    <mergeCell ref="B2:M2"/>
    <mergeCell ref="B6:C6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2023-04-13T09:23:50Z</cp:lastPrinted>
  <dcterms:created xsi:type="dcterms:W3CDTF">2018-04-12T12:44:43Z</dcterms:created>
  <dcterms:modified xsi:type="dcterms:W3CDTF">2024-08-15T09:21:50Z</dcterms:modified>
</cp:coreProperties>
</file>