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07.06.2024\"/>
    </mc:Choice>
  </mc:AlternateContent>
  <bookViews>
    <workbookView xWindow="0" yWindow="0" windowWidth="23040" windowHeight="909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D18" i="1"/>
  <c r="E17" i="1"/>
  <c r="D17" i="1"/>
  <c r="E16" i="1"/>
  <c r="D16" i="1"/>
  <c r="E14" i="1"/>
  <c r="E12" i="1"/>
  <c r="D12" i="1"/>
  <c r="D11" i="1" s="1"/>
  <c r="D9" i="1" s="1"/>
  <c r="E11" i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<sst xmlns="http://schemas.openxmlformats.org/spreadsheetml/2006/main" count="28" uniqueCount="28">
  <si>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</si>
  <si>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</si>
  <si>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</si>
  <si>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</si>
  <si>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</si>
  <si>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</si>
  <si>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</si>
  <si>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</si>
  <si>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</si>
  <si>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</si>
  <si>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</si>
  <si>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</si>
  <si>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</si>
  <si>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</si>
  <si>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</si>
  <si>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</si>
  <si>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</si>
  <si>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</si>
  <si>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</si>
  <si>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</si>
  <si>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</si>
  <si>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</si>
  <si>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</si>
  <si>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</si>
  <si>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</si>
  <si>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4</t>
  </si>
  <si>
    <t>от 20.12.2023 № 459-VII</t>
  </si>
  <si>
    <t>(в редакции Решений Думы от 02.04.2024 № 526-VII, от 24.04.2024 № 558-VII, от 06.06.2024 № 588-VII)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</si>
</sst>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2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zoomScaleNormal="75" workbookViewId="0">
      <selection activeCell="I10" sqref="I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20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20</v>
      </c>
      <c r="C5" s="21"/>
      <c r="D5" s="21"/>
      <c r="E5" s="21"/>
    </row>
    <row r="6" spans="1:5" ht="30.6" customHeight="1" x14ac:dyDescent="0.3">
      <c r="A6" s="5"/>
      <c r="B6" s="22" t="s">
        <v>27</v>
      </c>
      <c r="C6" s="22"/>
      <c r="D6" s="22"/>
      <c r="E6" s="22"/>
    </row>
    <row r="7" spans="1:5" ht="18.75" x14ac:dyDescent="0.3">
      <c r="A7" s="1"/>
      <c r="B7" s="6"/>
      <c r="C7" s="1"/>
      <c r="E7" s="3" t="s">
        <v>1</v>
      </c>
    </row>
    <row r="8" spans="1:5" ht="37.5" x14ac:dyDescent="0.3">
      <c r="A8" s="1"/>
      <c r="B8" s="7" t="s">
        <v>2</v>
      </c>
      <c r="C8" s="7" t="s">
        <v>3</v>
      </c>
      <c r="D8" s="7" t="s">
        <v>16</v>
      </c>
      <c r="E8" s="7" t="s">
        <v>19</v>
      </c>
    </row>
    <row r="9" spans="1:5" s="11" customFormat="1" ht="39" customHeight="1" x14ac:dyDescent="0.3">
      <c r="A9" s="8"/>
      <c r="B9" s="9" t="s">
        <v>4</v>
      </c>
      <c r="C9" s="10"/>
      <c r="D9" s="16">
        <f>D11+D16</f>
        <v>390064839</v>
      </c>
      <c r="E9" s="16">
        <f>E11+E16</f>
        <v>387065695</v>
      </c>
    </row>
    <row r="10" spans="1:5" s="11" customFormat="1" ht="18.75" x14ac:dyDescent="0.3">
      <c r="A10" s="8"/>
      <c r="B10" s="12" t="s">
        <v>5</v>
      </c>
      <c r="C10" s="13"/>
      <c r="D10" s="17"/>
      <c r="E10" s="18"/>
    </row>
    <row r="11" spans="1:5" s="11" customFormat="1" ht="37.5" x14ac:dyDescent="0.3">
      <c r="A11" s="8"/>
      <c r="B11" s="12" t="s">
        <v>12</v>
      </c>
      <c r="C11" s="14" t="s">
        <v>13</v>
      </c>
      <c r="D11" s="17">
        <f>D12</f>
        <v>0</v>
      </c>
      <c r="E11" s="19">
        <f>E12-E14</f>
        <v>290000000</v>
      </c>
    </row>
    <row r="12" spans="1:5" s="11" customFormat="1" ht="37.5" x14ac:dyDescent="0.3">
      <c r="A12" s="8"/>
      <c r="B12" s="12" t="s">
        <v>17</v>
      </c>
      <c r="C12" s="14" t="s">
        <v>14</v>
      </c>
      <c r="D12" s="17">
        <f>D13</f>
        <v>0</v>
      </c>
      <c r="E12" s="19">
        <f>E13</f>
        <v>290000000</v>
      </c>
    </row>
    <row r="13" spans="1:5" s="11" customFormat="1" ht="56.25" x14ac:dyDescent="0.3">
      <c r="A13" s="8"/>
      <c r="B13" s="12" t="s">
        <v>18</v>
      </c>
      <c r="C13" s="14" t="s">
        <v>15</v>
      </c>
      <c r="D13" s="17"/>
      <c r="E13" s="17">
        <v>290000000</v>
      </c>
    </row>
    <row r="14" spans="1:5" s="11" customFormat="1" ht="47.25" hidden="1" customHeight="1" x14ac:dyDescent="0.3">
      <c r="A14" s="8"/>
      <c r="B14" s="12" t="s">
        <v>22</v>
      </c>
      <c r="C14" s="14" t="s">
        <v>21</v>
      </c>
      <c r="D14" s="17"/>
      <c r="E14" s="17">
        <f>E15</f>
        <v>0</v>
      </c>
    </row>
    <row r="15" spans="1:5" s="11" customFormat="1" ht="56.25" hidden="1" x14ac:dyDescent="0.3">
      <c r="A15" s="8"/>
      <c r="B15" s="12" t="s">
        <v>24</v>
      </c>
      <c r="C15" s="14" t="s">
        <v>23</v>
      </c>
      <c r="D15" s="17"/>
      <c r="E15" s="17"/>
    </row>
    <row r="16" spans="1:5" s="11" customFormat="1" ht="39.75" customHeight="1" x14ac:dyDescent="0.3">
      <c r="A16" s="8"/>
      <c r="B16" s="15" t="s">
        <v>6</v>
      </c>
      <c r="C16" s="14" t="s">
        <v>7</v>
      </c>
      <c r="D16" s="17">
        <f>D18-D17</f>
        <v>390064839</v>
      </c>
      <c r="E16" s="17">
        <f>E18-E17</f>
        <v>97065695</v>
      </c>
    </row>
    <row r="17" spans="1:5" s="11" customFormat="1" ht="42.75" customHeight="1" x14ac:dyDescent="0.3">
      <c r="A17" s="8"/>
      <c r="B17" s="15" t="s">
        <v>8</v>
      </c>
      <c r="C17" s="14" t="s">
        <v>9</v>
      </c>
      <c r="D17" s="17">
        <f>259655486-85140088-16000+3183127-16701117-450+2231740-15158404-133062</f>
        <v>147921232</v>
      </c>
      <c r="E17" s="17">
        <f>165068175-85224588-16000+3183127-11782417-450+2231740-22470988-133062</f>
        <v>50855537</v>
      </c>
    </row>
    <row r="18" spans="1:5" ht="44.25" customHeight="1" x14ac:dyDescent="0.3">
      <c r="B18" s="15" t="s">
        <v>10</v>
      </c>
      <c r="C18" s="14" t="s">
        <v>11</v>
      </c>
      <c r="D18" s="17">
        <f>538119133-133062</f>
        <v>537986071</v>
      </c>
      <c r="E18" s="17">
        <f>D17</f>
        <v>147921232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2024-04-05T10:34:28Z</cp:lastPrinted>
  <dcterms:created xsi:type="dcterms:W3CDTF">2019-11-01T04:10:16Z</dcterms:created>
  <dcterms:modified xsi:type="dcterms:W3CDTF">2024-06-07T05:56:02Z</dcterms:modified>
</cp:coreProperties>
</file>