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4.Июль\На Думу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<sst xmlns="http://schemas.openxmlformats.org/spreadsheetml/2006/main" count="16" uniqueCount="16">
  <si>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</si>
  <si>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</si>
  <si>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</si>
  <si>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</si>
  <si>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</si>
  <si>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</si>
  <si>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</si>
  <si>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</si>
  <si>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</si>
  <si>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</si>
  <si>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</si>
  <si>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</si>
  <si>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</si>
  <si>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</si>
  <si>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>от___________ №______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</si>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</sst>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80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9" fontId="24" fillId="13" borderId="12">
      <alignment horizontal="left" vertical="top" wrapText="1"/>
    </xf>
    <xf numFmtId="0" fontId="4" fillId="15" borderId="12">
      <alignment horizontal="left" vertical="top" wrapText="1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16" borderId="13">
      <alignment horizontal="right" vertical="top"/>
    </xf>
    <xf numFmtId="49" fontId="4" fillId="17" borderId="13">
      <alignment horizontal="left" vertical="top" wrapText="1"/>
    </xf>
    <xf numFmtId="49" fontId="4" fillId="18" borderId="13">
      <alignment horizontal="left" vertical="top"/>
    </xf>
    <xf numFmtId="49" fontId="25" fillId="0" borderId="13">
      <alignment horizontal="left" vertical="top"/>
    </xf>
    <xf numFmtId="0" fontId="4" fillId="19" borderId="13">
      <alignment horizontal="left" vertical="top" wrapText="1"/>
    </xf>
    <xf numFmtId="0" fontId="25" fillId="0" borderId="13">
      <alignment horizontal="left" vertical="top" wrapText="1"/>
    </xf>
    <xf numFmtId="0" fontId="4" fillId="20" borderId="13">
      <alignment horizontal="left" vertical="top" wrapText="1"/>
    </xf>
    <xf numFmtId="0" fontId="4" fillId="21" borderId="13">
      <alignment horizontal="left" vertical="top" wrapText="1"/>
    </xf>
    <xf numFmtId="0" fontId="4" fillId="22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26" fillId="0" borderId="0">
      <alignment horizontal="left" vertical="top"/>
    </xf>
    <xf numFmtId="0" fontId="7" fillId="0" borderId="0"/>
    <xf numFmtId="0" fontId="4" fillId="19" borderId="14">
      <alignment horizontal="right" vertical="top"/>
    </xf>
    <xf numFmtId="0" fontId="4" fillId="20" borderId="14">
      <alignment horizontal="right" vertical="top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21" borderId="14">
      <alignment horizontal="right" vertical="top"/>
    </xf>
    <xf numFmtId="0" fontId="4" fillId="0" borderId="13">
      <alignment horizontal="right" vertical="top"/>
    </xf>
    <xf numFmtId="49" fontId="27" fillId="23" borderId="13">
      <alignment horizontal="left" vertical="top" wrapText="1"/>
    </xf>
    <xf numFmtId="49" fontId="4" fillId="0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16" borderId="1">
      <alignment horizontal="right" vertical="top"/>
    </xf>
    <xf numFmtId="49" fontId="4" fillId="17" borderId="1">
      <alignment horizontal="left" vertical="top" wrapText="1"/>
    </xf>
    <xf numFmtId="49" fontId="4" fillId="18" borderId="1">
      <alignment horizontal="left" vertical="top"/>
    </xf>
    <xf numFmtId="49" fontId="25" fillId="0" borderId="1">
      <alignment horizontal="left" vertical="top"/>
    </xf>
    <xf numFmtId="0" fontId="4" fillId="19" borderId="1">
      <alignment horizontal="left" vertical="top" wrapText="1"/>
    </xf>
    <xf numFmtId="0" fontId="25" fillId="0" borderId="1">
      <alignment horizontal="left" vertical="top" wrapText="1"/>
    </xf>
    <xf numFmtId="0" fontId="4" fillId="20" borderId="1">
      <alignment horizontal="left" vertical="top" wrapText="1"/>
    </xf>
    <xf numFmtId="0" fontId="4" fillId="21" borderId="1">
      <alignment horizontal="left" vertical="top" wrapText="1"/>
    </xf>
    <xf numFmtId="0" fontId="4" fillId="22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0" borderId="1">
      <alignment horizontal="right" vertical="top"/>
    </xf>
    <xf numFmtId="49" fontId="27" fillId="23" borderId="1">
      <alignment horizontal="left" vertical="top" wrapText="1"/>
    </xf>
    <xf numFmtId="49" fontId="4" fillId="0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9" fillId="0" borderId="0" xfId="0" applyNumberFormat="1" applyFont="1"/>
    <xf numFmtId="4" fontId="0" fillId="0" borderId="0" xfId="0" applyNumberFormat="1"/>
    <xf numFmtId="4" fontId="28" fillId="0" borderId="0" xfId="0" applyNumberFormat="1" applyFont="1" applyFill="1"/>
    <xf numFmtId="0" fontId="1" fillId="0" borderId="0" xfId="0" applyFont="1" applyAlignment="1">
      <alignment horizontal="center" wrapText="1"/>
    </xf>
  </cellXfs>
  <cellStyles count="80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Данные (редактируемые)" xfId="35"/>
    <cellStyle name="Данные (редактируемые) 2" xfId="60"/>
    <cellStyle name="Данные (только для чтения)" xfId="36"/>
    <cellStyle name="Данные (только для чтения) 2" xfId="61"/>
    <cellStyle name="Данные для удаления" xfId="37"/>
    <cellStyle name="Данные для удаления 2" xfId="62"/>
    <cellStyle name="Для строк" xfId="38"/>
    <cellStyle name="Для строк 2" xfId="63"/>
    <cellStyle name="Заголовки полей" xfId="39"/>
    <cellStyle name="Заголовки полей [печать]" xfId="40"/>
    <cellStyle name="Заголовки полей [печать] 2" xfId="65"/>
    <cellStyle name="Заголовки полей 2" xfId="64"/>
    <cellStyle name="Заголовок 1 2" xfId="18"/>
    <cellStyle name="Заголовок 2 2" xfId="19"/>
    <cellStyle name="Заголовок 3 2" xfId="20"/>
    <cellStyle name="Заголовок 4 2" xfId="21"/>
    <cellStyle name="Заголовок меры" xfId="41"/>
    <cellStyle name="Заголовок меры 2" xfId="66"/>
    <cellStyle name="Заголовок показателя [печать]" xfId="42"/>
    <cellStyle name="Заголовок показателя [печать] 2" xfId="67"/>
    <cellStyle name="Заголовок показателя константы" xfId="43"/>
    <cellStyle name="Заголовок показателя константы 2" xfId="68"/>
    <cellStyle name="Заголовок результата расчета" xfId="44"/>
    <cellStyle name="Заголовок результата расчета 2" xfId="69"/>
    <cellStyle name="Заголовок свободного показателя" xfId="45"/>
    <cellStyle name="Заголовок свободного показателя 2" xfId="70"/>
    <cellStyle name="Значение фильтра" xfId="46"/>
    <cellStyle name="Значение фильтра [печать]" xfId="47"/>
    <cellStyle name="Значение фильтра [печать] 2" xfId="72"/>
    <cellStyle name="Значение фильтра 2" xfId="71"/>
    <cellStyle name="Информация о задаче" xfId="48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2 2 2" xfId="49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тдельная ячейка" xfId="50"/>
    <cellStyle name="Отдельная ячейка - константа" xfId="51"/>
    <cellStyle name="Отдельная ячейка - константа [печать]" xfId="52"/>
    <cellStyle name="Отдельная ячейка - константа [печать] 2" xfId="73"/>
    <cellStyle name="Отдельная ячейка [печать]" xfId="53"/>
    <cellStyle name="Отдельная ячейка [печать] 2" xfId="74"/>
    <cellStyle name="Отдельная ячейка-результат" xfId="54"/>
    <cellStyle name="Отдельная ячейка-результат [печать]" xfId="55"/>
    <cellStyle name="Отдельная ячейка-результат [печать] 2" xfId="75"/>
    <cellStyle name="Плохой 2" xfId="27"/>
    <cellStyle name="Пояснение 2" xfId="28"/>
    <cellStyle name="Примечание 2" xfId="29"/>
    <cellStyle name="Свойства элементов измерения" xfId="33"/>
    <cellStyle name="Свойства элементов измерения [печать]" xfId="57"/>
    <cellStyle name="Свойства элементов измерения [печать] 2" xfId="77"/>
    <cellStyle name="Свойства элементов измерения 2" xfId="56"/>
    <cellStyle name="Свойства элементов измерения 3" xfId="76"/>
    <cellStyle name="Связанная ячейка 2" xfId="30"/>
    <cellStyle name="Текст предупреждения 2" xfId="31"/>
    <cellStyle name="Финансовый 2" xfId="6"/>
    <cellStyle name="Хороший 2" xfId="32"/>
    <cellStyle name="Элементы осей" xfId="34"/>
    <cellStyle name="Элементы осей [печать]" xfId="59"/>
    <cellStyle name="Элементы осей [печать] 2" xfId="79"/>
    <cellStyle name="Элементы осей 2" xfId="58"/>
    <cellStyle name="Элементы осей 3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zoomScale="75" zoomScaleNormal="75" workbookViewId="0">
      <selection activeCell="O12" sqref="O1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  <col min="8" max="8" width="25" bestFit="1" customWidth="1"/>
  </cols>
  <sheetData>
    <row r="1" spans="1:8" ht="18.75" x14ac:dyDescent="0.3">
      <c r="A1" s="1"/>
      <c r="B1" s="1"/>
      <c r="C1" s="2"/>
      <c r="D1" s="2" t="s">
        <v>15</v>
      </c>
    </row>
    <row r="2" spans="1:8" ht="18.75" x14ac:dyDescent="0.3">
      <c r="A2" s="1"/>
      <c r="C2" s="2"/>
      <c r="D2" s="3" t="s">
        <v>0</v>
      </c>
    </row>
    <row r="3" spans="1:8" ht="18.75" x14ac:dyDescent="0.3">
      <c r="A3" s="1"/>
      <c r="B3" s="1"/>
      <c r="C3" s="4"/>
      <c r="D3" s="3" t="s">
        <v>14</v>
      </c>
    </row>
    <row r="4" spans="1:8" ht="18.75" x14ac:dyDescent="0.3">
      <c r="A4" s="1"/>
      <c r="B4" s="1"/>
      <c r="C4" s="1"/>
      <c r="D4" s="1"/>
    </row>
    <row r="5" spans="1:8" ht="45" customHeight="1" x14ac:dyDescent="0.3">
      <c r="A5" s="20" t="s">
        <v>13</v>
      </c>
      <c r="B5" s="20"/>
      <c r="C5" s="20"/>
      <c r="D5" s="20"/>
    </row>
    <row r="6" spans="1:8" ht="18.75" x14ac:dyDescent="0.3">
      <c r="A6" s="1"/>
      <c r="B6" s="5"/>
      <c r="C6" s="1"/>
      <c r="D6" s="3" t="s">
        <v>1</v>
      </c>
    </row>
    <row r="7" spans="1:8" ht="37.5" x14ac:dyDescent="0.3">
      <c r="A7" s="1"/>
      <c r="B7" s="8" t="s">
        <v>2</v>
      </c>
      <c r="C7" s="8" t="s">
        <v>3</v>
      </c>
      <c r="D7" s="8" t="s">
        <v>4</v>
      </c>
    </row>
    <row r="8" spans="1:8" s="7" customFormat="1" ht="39" customHeight="1" x14ac:dyDescent="0.3">
      <c r="A8" s="6"/>
      <c r="B8" s="9" t="s">
        <v>5</v>
      </c>
      <c r="C8" s="10"/>
      <c r="D8" s="15">
        <f>D10</f>
        <v>1973740920</v>
      </c>
      <c r="H8" s="19"/>
    </row>
    <row r="9" spans="1:8" s="7" customFormat="1" ht="15.75" customHeight="1" x14ac:dyDescent="0.3">
      <c r="A9" s="6"/>
      <c r="B9" s="11" t="s">
        <v>6</v>
      </c>
      <c r="C9" s="12"/>
      <c r="D9" s="16"/>
    </row>
    <row r="10" spans="1:8" ht="45" customHeight="1" x14ac:dyDescent="0.3">
      <c r="B10" s="13" t="s">
        <v>7</v>
      </c>
      <c r="C10" s="14" t="s">
        <v>8</v>
      </c>
      <c r="D10" s="16">
        <f>D12-D11</f>
        <v>1973740920</v>
      </c>
      <c r="H10" s="17"/>
    </row>
    <row r="11" spans="1:8" ht="37.5" x14ac:dyDescent="0.3">
      <c r="B11" s="13" t="s">
        <v>9</v>
      </c>
      <c r="C11" s="14" t="s">
        <v>10</v>
      </c>
      <c r="D11" s="16">
        <f>612126626-49940288-16000+3183127-21619817-450+2231740-7845805-133062+92053654</f>
        <v>630039725</v>
      </c>
      <c r="H11" s="17"/>
    </row>
    <row r="12" spans="1:8" ht="37.5" x14ac:dyDescent="0.3">
      <c r="B12" s="13" t="s">
        <v>11</v>
      </c>
      <c r="C12" s="14" t="s">
        <v>12</v>
      </c>
      <c r="D12" s="16">
        <v>2603780645</v>
      </c>
      <c r="H12" s="17"/>
    </row>
    <row r="18" spans="4:4" x14ac:dyDescent="0.2">
      <c r="D18" s="18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2024-06-25T07:10:57Z</cp:lastPrinted>
  <dcterms:created xsi:type="dcterms:W3CDTF">2019-11-01T04:09:44Z</dcterms:created>
  <dcterms:modified xsi:type="dcterms:W3CDTF">2024-06-25T07:26:12Z</dcterms:modified>
</cp:coreProperties>
</file>