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Z:\4 отдел учёта, контроля и отчетности КФКиС\!!! ОТЧЕТЫ\1.ЕЖЕМЕСЯЧНЫЕ\Сетевой график ежемесячно на сайт\"/>
    </mc:Choice>
  </mc:AlternateContent>
  <bookViews>
    <workbookView xWindow="0" yWindow="0" windowWidth="28800" windowHeight="11430"/>
  </bookViews>
  <sheets>
    <sheet name="2024" sheetId="5" r:id="rId1"/>
  </sheets>
  <definedNames>
    <definedName name="_xlnm._FilterDatabase" localSheetId="0" hidden="1">'2024'!$A$4:$P$4</definedName>
  </definedNames>
  <calcPr calcId="162913"/>
</workbook>
</file>

<file path=xl/calcChain.xml><?xml version="1.0" encoding="utf-8"?>
<calcChain xmlns="http://schemas.openxmlformats.org/spreadsheetml/2006/main">
  <c r="E6" i="5" l="1"/>
  <c r="M7" i="5" l="1"/>
  <c r="M11" i="5" l="1"/>
  <c r="L11" i="5"/>
  <c r="L7" i="5" l="1"/>
  <c r="L13" i="5"/>
  <c r="L9" i="5"/>
  <c r="L12" i="5"/>
  <c r="L10" i="5"/>
  <c r="L8" i="5"/>
  <c r="M13" i="5"/>
  <c r="M9" i="5"/>
  <c r="M12" i="5"/>
  <c r="M8" i="5"/>
  <c r="F6" i="5" l="1"/>
  <c r="G6" i="5"/>
  <c r="L6" i="5" l="1"/>
  <c r="M6" i="5"/>
</calcChain>
</file>

<file path=xl/sharedStrings.xml><?xml version="1.0" encoding="utf-8"?>
<sst xmlns="http://schemas.openxmlformats.org/spreadsheetml/2006/main" count="39" uniqueCount="33">
  <si>
    <t xml:space="preserve">Отклонение от первоначального плана, руб.                 (гр.2-гр.5) </t>
  </si>
  <si>
    <t>% исполнения к первоначаль-ному плану (гр.5/гр.2)*100</t>
  </si>
  <si>
    <t xml:space="preserve">Отклонение от уточненного плана, руб.  (гр.3-гр.5) </t>
  </si>
  <si>
    <t>в рублях</t>
  </si>
  <si>
    <t>Первоначальный план на 2023 год, руб.</t>
  </si>
  <si>
    <t xml:space="preserve">Отклонение от  плана 1 квартала 2023 года, руб.                 (гр.4-гр.5) </t>
  </si>
  <si>
    <t>1.1</t>
  </si>
  <si>
    <t>ДГиЗО</t>
  </si>
  <si>
    <t>КФКиС</t>
  </si>
  <si>
    <t>1.4</t>
  </si>
  <si>
    <t>1.5</t>
  </si>
  <si>
    <t>3.1</t>
  </si>
  <si>
    <t>Региональный проект "Спорт - норма жизни"</t>
  </si>
  <si>
    <t>2.1</t>
  </si>
  <si>
    <t>ГРБС</t>
  </si>
  <si>
    <t>№ п/п</t>
  </si>
  <si>
    <t>План на 2024 год</t>
  </si>
  <si>
    <t>% исполнения к плану на 2024 год</t>
  </si>
  <si>
    <t>1</t>
  </si>
  <si>
    <t>1.2</t>
  </si>
  <si>
    <t>Обеспечение деятельности органов местного самоуправления города Нефтеюганска</t>
  </si>
  <si>
    <t>1.3</t>
  </si>
  <si>
    <t>Содействие развитию летнего отдыха и оздоровления</t>
  </si>
  <si>
    <t>Наименование муниципальной программы,                                                               структурного элемента</t>
  </si>
  <si>
    <t>"Развитие физической культуры и спорта в городе Нефтеюганске"</t>
  </si>
  <si>
    <t>Развитие физической культуры и массового спорта</t>
  </si>
  <si>
    <t>Развитие спорта высших достижений</t>
  </si>
  <si>
    <t>Региональный проект "Укрепление материально-технической базы учреждений спорта"</t>
  </si>
  <si>
    <t>План на 1 полугодие  2024 года</t>
  </si>
  <si>
    <t>Исполнение на 01.05.2024</t>
  </si>
  <si>
    <t>% исполнения  к плану 1 полугодия 2024 года</t>
  </si>
  <si>
    <t>Совершенствование инфраструктуры спорта в городе Нефтеюганске</t>
  </si>
  <si>
    <t>Отчет об исполнении сетевого плана-графика по реализации программы "Развитие физической культуры и спорта в городе Нефтеюганске"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</si>
</sst>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-#,##0.00;_(* &quot;&quot;??_);_(@_)"/>
    <numFmt numFmtId="165" formatCode="#,##0.0"/>
  </numFmts>
  <fonts count="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23">
    <xf numFmtId="0" fontId="0" fillId="0" borderId="0" xfId="0"/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1" fontId="4" fillId="0" borderId="1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/>
    <xf numFmtId="4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right" vertical="center" wrapText="1"/>
    </xf>
    <xf numFmtId="165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left" vertical="top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vertical="top" wrapText="1"/>
    </xf>
    <xf numFmtId="0" fontId="4" fillId="0" borderId="0" xfId="3" applyNumberFormat="1" applyFont="1" applyFill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49" fontId="6" fillId="0" borderId="3" xfId="0" applyNumberFormat="1" applyFont="1" applyFill="1" applyBorder="1" applyAlignment="1" applyProtection="1">
      <alignment horizontal="left" vertical="top" wrapText="1"/>
    </xf>
  </cellXfs>
  <cellStyles count="4">
    <cellStyle name="Обычный" xfId="0" builtinId="0"/>
    <cellStyle name="Обычный 3" xfId="2"/>
    <cellStyle name="Обычный_Tmp8" xfId="3"/>
    <cellStyle name="Обычный_расходы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13"/>
  <sheetViews>
    <sheetView tabSelected="1" zoomScaleNormal="100" workbookViewId="0">
      <pane ySplit="5" topLeftCell="A6" activePane="bottomLeft" state="frozen"/>
      <selection pane="bottomLeft" activeCell="U7" sqref="U6:V7"/>
    </sheetView>
  </sheetViews>
  <sheetFormatPr defaultColWidth="9.140625" defaultRowHeight="15.75" x14ac:dyDescent="0.25"/>
  <cols>
    <col min="1" max="1" width="5.5703125" style="1" customWidth="1"/>
    <col min="2" max="2" width="65.7109375" style="2" customWidth="1"/>
    <col min="3" max="3" width="10.140625" style="3" customWidth="1"/>
    <col min="4" max="4" width="3.7109375" style="2" hidden="1" customWidth="1"/>
    <col min="5" max="5" width="20.5703125" style="2" customWidth="1"/>
    <col min="6" max="6" width="19.85546875" style="2" customWidth="1"/>
    <col min="7" max="7" width="18.42578125" style="2" customWidth="1"/>
    <col min="8" max="8" width="16.28515625" style="2" hidden="1" customWidth="1"/>
    <col min="9" max="9" width="16.7109375" style="2" hidden="1" customWidth="1"/>
    <col min="10" max="10" width="14.28515625" style="2" hidden="1" customWidth="1"/>
    <col min="11" max="11" width="12.28515625" style="2" hidden="1" customWidth="1"/>
    <col min="12" max="12" width="13.7109375" style="2" customWidth="1"/>
    <col min="13" max="13" width="12.42578125" style="2" customWidth="1"/>
    <col min="14" max="14" width="13.42578125" style="2" hidden="1" customWidth="1"/>
    <col min="15" max="15" width="14.85546875" style="2" hidden="1" customWidth="1"/>
    <col min="16" max="16" width="13.42578125" style="2" hidden="1" customWidth="1"/>
    <col min="17" max="16384" width="9.140625" style="2"/>
  </cols>
  <sheetData>
    <row r="1" spans="1:13" hidden="1" x14ac:dyDescent="0.25"/>
    <row r="2" spans="1:13" ht="37.5" customHeight="1" x14ac:dyDescent="0.25">
      <c r="B2" s="20" t="s">
        <v>32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x14ac:dyDescent="0.25">
      <c r="M3" s="4" t="s">
        <v>3</v>
      </c>
    </row>
    <row r="4" spans="1:13" ht="76.900000000000006" customHeight="1" x14ac:dyDescent="0.25">
      <c r="A4" s="16" t="s">
        <v>15</v>
      </c>
      <c r="B4" s="17" t="s">
        <v>23</v>
      </c>
      <c r="C4" s="17" t="s">
        <v>14</v>
      </c>
      <c r="D4" s="18" t="s">
        <v>4</v>
      </c>
      <c r="E4" s="18" t="s">
        <v>16</v>
      </c>
      <c r="F4" s="18" t="s">
        <v>28</v>
      </c>
      <c r="G4" s="18" t="s">
        <v>29</v>
      </c>
      <c r="H4" s="18" t="s">
        <v>0</v>
      </c>
      <c r="I4" s="18" t="s">
        <v>2</v>
      </c>
      <c r="J4" s="18" t="s">
        <v>5</v>
      </c>
      <c r="K4" s="18" t="s">
        <v>1</v>
      </c>
      <c r="L4" s="18" t="s">
        <v>17</v>
      </c>
      <c r="M4" s="18" t="s">
        <v>30</v>
      </c>
    </row>
    <row r="5" spans="1:13" x14ac:dyDescent="0.25">
      <c r="A5" s="14" t="s">
        <v>18</v>
      </c>
      <c r="B5" s="6">
        <v>2</v>
      </c>
      <c r="C5" s="6">
        <v>3</v>
      </c>
      <c r="D5" s="5">
        <v>2</v>
      </c>
      <c r="E5" s="6">
        <v>4</v>
      </c>
      <c r="F5" s="5">
        <v>5</v>
      </c>
      <c r="G5" s="6">
        <v>6</v>
      </c>
      <c r="H5" s="5">
        <v>6</v>
      </c>
      <c r="I5" s="6">
        <v>7</v>
      </c>
      <c r="J5" s="5">
        <v>8</v>
      </c>
      <c r="K5" s="6">
        <v>9</v>
      </c>
      <c r="L5" s="5">
        <v>7</v>
      </c>
      <c r="M5" s="6">
        <v>8</v>
      </c>
    </row>
    <row r="6" spans="1:13" s="9" customFormat="1" ht="18.75" customHeight="1" x14ac:dyDescent="0.25">
      <c r="A6" s="7" t="s">
        <v>18</v>
      </c>
      <c r="B6" s="21" t="s">
        <v>24</v>
      </c>
      <c r="C6" s="22"/>
      <c r="D6" s="8"/>
      <c r="E6" s="8">
        <f>SUM(E7:E13)</f>
        <v>2151138381</v>
      </c>
      <c r="F6" s="8">
        <f>SUM(F7:F13)</f>
        <v>654077020.26999998</v>
      </c>
      <c r="G6" s="8">
        <f>SUM(G7:G13)</f>
        <v>230968207.11000001</v>
      </c>
      <c r="H6" s="8"/>
      <c r="I6" s="8"/>
      <c r="J6" s="8"/>
      <c r="K6" s="8"/>
      <c r="L6" s="12">
        <f t="shared" ref="L6:L13" si="0">G6/E6*100</f>
        <v>10.73702227388225</v>
      </c>
      <c r="M6" s="12">
        <f t="shared" ref="M6:M13" si="1">G6/F6*100</f>
        <v>35.312080986220465</v>
      </c>
    </row>
    <row r="7" spans="1:13" x14ac:dyDescent="0.25">
      <c r="A7" s="14" t="s">
        <v>6</v>
      </c>
      <c r="B7" s="15" t="s">
        <v>12</v>
      </c>
      <c r="C7" s="11" t="s">
        <v>8</v>
      </c>
      <c r="D7" s="10"/>
      <c r="E7" s="10">
        <v>1799369</v>
      </c>
      <c r="F7" s="10">
        <v>1799369</v>
      </c>
      <c r="G7" s="10">
        <v>0</v>
      </c>
      <c r="H7" s="10"/>
      <c r="I7" s="10"/>
      <c r="J7" s="10"/>
      <c r="K7" s="10"/>
      <c r="L7" s="13">
        <f t="shared" si="0"/>
        <v>0</v>
      </c>
      <c r="M7" s="13">
        <f t="shared" si="1"/>
        <v>0</v>
      </c>
    </row>
    <row r="8" spans="1:13" ht="31.5" x14ac:dyDescent="0.25">
      <c r="A8" s="14" t="s">
        <v>19</v>
      </c>
      <c r="B8" s="15" t="s">
        <v>27</v>
      </c>
      <c r="C8" s="11" t="s">
        <v>8</v>
      </c>
      <c r="D8" s="10"/>
      <c r="E8" s="10">
        <v>1336669759</v>
      </c>
      <c r="F8" s="10">
        <v>223263132</v>
      </c>
      <c r="G8" s="10">
        <v>0</v>
      </c>
      <c r="H8" s="10"/>
      <c r="I8" s="10"/>
      <c r="J8" s="10"/>
      <c r="K8" s="10"/>
      <c r="L8" s="13">
        <f>G8/E8*100</f>
        <v>0</v>
      </c>
      <c r="M8" s="13">
        <f>G8/F8*100</f>
        <v>0</v>
      </c>
    </row>
    <row r="9" spans="1:13" ht="15.75" customHeight="1" x14ac:dyDescent="0.25">
      <c r="A9" s="14" t="s">
        <v>21</v>
      </c>
      <c r="B9" s="19" t="s">
        <v>25</v>
      </c>
      <c r="C9" s="11" t="s">
        <v>8</v>
      </c>
      <c r="D9" s="10"/>
      <c r="E9" s="10">
        <v>10491871</v>
      </c>
      <c r="F9" s="10">
        <v>7816779</v>
      </c>
      <c r="G9" s="10">
        <v>2129927.5299999998</v>
      </c>
      <c r="H9" s="10"/>
      <c r="I9" s="10"/>
      <c r="J9" s="10"/>
      <c r="K9" s="10"/>
      <c r="L9" s="13">
        <f>G9/E9*100</f>
        <v>20.300740735375033</v>
      </c>
      <c r="M9" s="13">
        <f>G9/F9*100</f>
        <v>27.24814824622776</v>
      </c>
    </row>
    <row r="10" spans="1:13" collapsed="1" x14ac:dyDescent="0.25">
      <c r="A10" s="14" t="s">
        <v>9</v>
      </c>
      <c r="B10" s="15" t="s">
        <v>22</v>
      </c>
      <c r="C10" s="11" t="s">
        <v>8</v>
      </c>
      <c r="D10" s="10"/>
      <c r="E10" s="10">
        <v>4048004</v>
      </c>
      <c r="F10" s="10">
        <v>0</v>
      </c>
      <c r="G10" s="10">
        <v>0</v>
      </c>
      <c r="H10" s="10"/>
      <c r="I10" s="10"/>
      <c r="J10" s="10"/>
      <c r="K10" s="10"/>
      <c r="L10" s="13">
        <f>G10/E10*100</f>
        <v>0</v>
      </c>
      <c r="M10" s="13"/>
    </row>
    <row r="11" spans="1:13" ht="31.5" x14ac:dyDescent="0.25">
      <c r="A11" s="14" t="s">
        <v>10</v>
      </c>
      <c r="B11" s="15" t="s">
        <v>31</v>
      </c>
      <c r="C11" s="11" t="s">
        <v>7</v>
      </c>
      <c r="D11" s="10"/>
      <c r="E11" s="10">
        <v>4969490</v>
      </c>
      <c r="F11" s="10">
        <v>3960126</v>
      </c>
      <c r="G11" s="10">
        <v>0</v>
      </c>
      <c r="H11" s="10"/>
      <c r="I11" s="10"/>
      <c r="J11" s="10"/>
      <c r="K11" s="10"/>
      <c r="L11" s="13">
        <f>G11/E11*100</f>
        <v>0</v>
      </c>
      <c r="M11" s="13">
        <f>G11/F11*100</f>
        <v>0</v>
      </c>
    </row>
    <row r="12" spans="1:13" x14ac:dyDescent="0.25">
      <c r="A12" s="14" t="s">
        <v>13</v>
      </c>
      <c r="B12" s="15" t="s">
        <v>26</v>
      </c>
      <c r="C12" s="11" t="s">
        <v>8</v>
      </c>
      <c r="D12" s="10"/>
      <c r="E12" s="10">
        <v>764696688</v>
      </c>
      <c r="F12" s="10">
        <v>404716058.26999998</v>
      </c>
      <c r="G12" s="10">
        <v>221140437.72</v>
      </c>
      <c r="H12" s="10"/>
      <c r="I12" s="10"/>
      <c r="J12" s="10"/>
      <c r="K12" s="10"/>
      <c r="L12" s="13">
        <f>G12/E12*100</f>
        <v>28.918712633419958</v>
      </c>
      <c r="M12" s="13">
        <f>G12/F12*100</f>
        <v>54.640885430958022</v>
      </c>
    </row>
    <row r="13" spans="1:13" ht="15.75" customHeight="1" x14ac:dyDescent="0.25">
      <c r="A13" s="14" t="s">
        <v>11</v>
      </c>
      <c r="B13" s="19" t="s">
        <v>20</v>
      </c>
      <c r="C13" s="11" t="s">
        <v>8</v>
      </c>
      <c r="D13" s="10"/>
      <c r="E13" s="10">
        <v>28463200</v>
      </c>
      <c r="F13" s="10">
        <v>12521556</v>
      </c>
      <c r="G13" s="10">
        <v>7697841.8600000003</v>
      </c>
      <c r="H13" s="10"/>
      <c r="I13" s="10"/>
      <c r="J13" s="10"/>
      <c r="K13" s="10"/>
      <c r="L13" s="13">
        <f t="shared" si="0"/>
        <v>27.044892563028753</v>
      </c>
      <c r="M13" s="13">
        <f t="shared" si="1"/>
        <v>61.476719506745013</v>
      </c>
    </row>
  </sheetData>
  <mergeCells count="2">
    <mergeCell ref="B2:M2"/>
    <mergeCell ref="B6:C6"/>
  </mergeCells>
  <pageMargins left="0.70866141732283472" right="0.70866141732283472" top="0.35433070866141736" bottom="0.35433070866141736" header="0.31496062992125984" footer="0.31496062992125984"/>
  <pageSetup paperSize="9" scale="85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KolesnikovaEV</dc:creator>
  <dc:description>POI HSSF rep:2.45.0.40</dc:description>
  <cp:lastModifiedBy>User</cp:lastModifiedBy>
  <cp:lastPrinted>2023-04-13T09:23:50Z</cp:lastPrinted>
  <dcterms:created xsi:type="dcterms:W3CDTF">2018-04-12T12:44:43Z</dcterms:created>
  <dcterms:modified xsi:type="dcterms:W3CDTF">2024-05-29T10:48:31Z</dcterms:modified>
</cp:coreProperties>
</file>