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4 отдел учёта, контроля и отчетности КФКиС\!!! ОТЧЕТЫ\1.ЕЖЕМЕСЯЧНЫЕ\Сетевой график ежемесячно на сайт\"/>
    </mc:Choice>
  </mc:AlternateContent>
  <bookViews>
    <workbookView xWindow="0" yWindow="0" windowWidth="16920" windowHeight="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L11" i="5" l="1"/>
  <c r="M11" i="5"/>
  <c r="L8" i="5"/>
  <c r="M8" i="5"/>
  <c r="L7" i="5" l="1"/>
  <c r="L12" i="5"/>
  <c r="L9" i="5"/>
  <c r="L10" i="5"/>
  <c r="M12" i="5"/>
  <c r="M9" i="5"/>
  <c r="F6" i="5" l="1"/>
  <c r="G6" i="5"/>
  <c r="E6" i="5"/>
  <c r="L6" i="5" l="1"/>
  <c r="M6" i="5"/>
</calcChain>
</file>

<file path=xl/sharedStrings.xml><?xml version="1.0" encoding="utf-8"?>
<sst xmlns="http://schemas.openxmlformats.org/spreadsheetml/2006/main" count="36" uniqueCount="30">
  <si>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</si>
  <si>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</si>
  <si>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</si>
  <si>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</si>
  <si>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</si>
  <si>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</si>
  <si>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КФКиС</t>
  </si>
  <si>
    <t>3.1</t>
  </si>
  <si>
    <t>Региональный проект "Спорт - норма жизни"</t>
  </si>
  <si>
    <t>ГРБС</t>
  </si>
  <si>
    <t>№ п/п</t>
  </si>
  <si>
    <t>План на 2024 год</t>
  </si>
  <si>
    <t>План на 1 квартал  2024 года</t>
  </si>
  <si>
    <t>% исполнения к плану на 2024 год</t>
  </si>
  <si>
    <t>% исполнения  к плану 1 квартала 2024 года</t>
  </si>
  <si>
    <t>1</t>
  </si>
  <si>
    <t>Обеспечение деятельности органов местного самоуправления города Нефтеюганска</t>
  </si>
  <si>
    <t>Содействие развитию летнего отдыха и оздоровления</t>
  </si>
  <si>
    <t>Наименование муниципальной программы,                                                               структурного элемента</t>
  </si>
  <si>
    <t>"Развитие физической культуры и спорта в городе Нефтеюганске"</t>
  </si>
  <si>
    <t>Развитие физической культуры и массового спорта</t>
  </si>
  <si>
    <t>Развитие спорта высших достижений</t>
  </si>
  <si>
    <t>Региональный проект "Укрепление материально-технической базы учреждений спорта"</t>
  </si>
  <si>
    <t>Исполнение на 01.04.2024</t>
  </si>
  <si>
    <t>2.1</t>
  </si>
  <si>
    <t>1.1</t>
  </si>
  <si>
    <t>1.3</t>
  </si>
  <si>
    <t>1.4</t>
  </si>
  <si>
    <t>1.2</t>
  </si>
  <si>
    <t>Отчет об исполнении сетевого плана-графика по реализации программы "Развитие физической культуры и спорта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</si>
</sst>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2"/>
  <sheetViews>
    <sheetView tabSelected="1" zoomScale="110" zoomScaleNormal="110" workbookViewId="0">
      <pane ySplit="5" topLeftCell="A6" activePane="bottomLeft" state="frozen"/>
      <selection pane="bottomLeft" activeCell="F21" sqref="F21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0" t="s">
        <v>29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M3" s="4" t="s">
        <v>3</v>
      </c>
    </row>
    <row r="4" spans="1:13" ht="76.900000000000006" customHeight="1" x14ac:dyDescent="0.25">
      <c r="A4" s="16" t="s">
        <v>10</v>
      </c>
      <c r="B4" s="17" t="s">
        <v>18</v>
      </c>
      <c r="C4" s="17" t="s">
        <v>9</v>
      </c>
      <c r="D4" s="18" t="s">
        <v>4</v>
      </c>
      <c r="E4" s="18" t="s">
        <v>11</v>
      </c>
      <c r="F4" s="18" t="s">
        <v>12</v>
      </c>
      <c r="G4" s="18" t="s">
        <v>23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13</v>
      </c>
      <c r="M4" s="18" t="s">
        <v>14</v>
      </c>
    </row>
    <row r="5" spans="1:13" x14ac:dyDescent="0.25">
      <c r="A5" s="14" t="s">
        <v>15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18.75" customHeight="1" x14ac:dyDescent="0.25">
      <c r="A6" s="7" t="s">
        <v>15</v>
      </c>
      <c r="B6" s="21" t="s">
        <v>19</v>
      </c>
      <c r="C6" s="22"/>
      <c r="D6" s="8"/>
      <c r="E6" s="8">
        <f>SUM(E7:E12)</f>
        <v>1864351251</v>
      </c>
      <c r="F6" s="8">
        <f>SUM(F7:F12)</f>
        <v>403884715</v>
      </c>
      <c r="G6" s="8">
        <f>SUM(G7:G12)</f>
        <v>161511496.63999999</v>
      </c>
      <c r="H6" s="8"/>
      <c r="I6" s="8"/>
      <c r="J6" s="8"/>
      <c r="K6" s="8"/>
      <c r="L6" s="12">
        <f t="shared" ref="L6:L12" si="0">G6/E6*100</f>
        <v>8.6631473845590268</v>
      </c>
      <c r="M6" s="12">
        <f t="shared" ref="M6:M12" si="1">G6/F6*100</f>
        <v>39.989504589199413</v>
      </c>
    </row>
    <row r="7" spans="1:13" x14ac:dyDescent="0.25">
      <c r="A7" s="14" t="s">
        <v>25</v>
      </c>
      <c r="B7" s="15" t="s">
        <v>8</v>
      </c>
      <c r="C7" s="11" t="s">
        <v>6</v>
      </c>
      <c r="D7" s="10"/>
      <c r="E7" s="10">
        <v>1799369</v>
      </c>
      <c r="F7" s="10">
        <v>0</v>
      </c>
      <c r="G7" s="10">
        <v>0</v>
      </c>
      <c r="H7" s="10"/>
      <c r="I7" s="10"/>
      <c r="J7" s="10"/>
      <c r="K7" s="10"/>
      <c r="L7" s="13">
        <f t="shared" si="0"/>
        <v>0</v>
      </c>
      <c r="M7" s="13"/>
    </row>
    <row r="8" spans="1:13" ht="31.5" x14ac:dyDescent="0.25">
      <c r="A8" s="14" t="s">
        <v>28</v>
      </c>
      <c r="B8" s="15" t="s">
        <v>22</v>
      </c>
      <c r="C8" s="11" t="s">
        <v>6</v>
      </c>
      <c r="D8" s="10"/>
      <c r="E8" s="10">
        <v>1066100060</v>
      </c>
      <c r="F8" s="10">
        <v>223263132</v>
      </c>
      <c r="G8" s="10">
        <v>0</v>
      </c>
      <c r="H8" s="10"/>
      <c r="I8" s="10"/>
      <c r="J8" s="10"/>
      <c r="K8" s="10"/>
      <c r="L8" s="13">
        <f>G8/E8*100</f>
        <v>0</v>
      </c>
      <c r="M8" s="13">
        <f>G8/F8*100</f>
        <v>0</v>
      </c>
    </row>
    <row r="9" spans="1:13" ht="15.75" customHeight="1" x14ac:dyDescent="0.25">
      <c r="A9" s="14" t="s">
        <v>26</v>
      </c>
      <c r="B9" s="19" t="s">
        <v>20</v>
      </c>
      <c r="C9" s="11" t="s">
        <v>6</v>
      </c>
      <c r="D9" s="10"/>
      <c r="E9" s="10">
        <v>10491871</v>
      </c>
      <c r="F9" s="10">
        <v>2107727</v>
      </c>
      <c r="G9" s="10">
        <v>1069153.75</v>
      </c>
      <c r="H9" s="10"/>
      <c r="I9" s="10"/>
      <c r="J9" s="10"/>
      <c r="K9" s="10"/>
      <c r="L9" s="13">
        <f>G9/E9*100</f>
        <v>10.190305904447357</v>
      </c>
      <c r="M9" s="13">
        <f>G9/F9*100</f>
        <v>50.7254378769167</v>
      </c>
    </row>
    <row r="10" spans="1:13" collapsed="1" x14ac:dyDescent="0.25">
      <c r="A10" s="14" t="s">
        <v>27</v>
      </c>
      <c r="B10" s="15" t="s">
        <v>17</v>
      </c>
      <c r="C10" s="11" t="s">
        <v>6</v>
      </c>
      <c r="D10" s="10"/>
      <c r="E10" s="10">
        <v>4048004</v>
      </c>
      <c r="F10" s="10">
        <v>0</v>
      </c>
      <c r="G10" s="10">
        <v>0</v>
      </c>
      <c r="H10" s="10"/>
      <c r="I10" s="10"/>
      <c r="J10" s="10"/>
      <c r="K10" s="10"/>
      <c r="L10" s="13">
        <f>G10/E10*100</f>
        <v>0</v>
      </c>
      <c r="M10" s="13"/>
    </row>
    <row r="11" spans="1:13" x14ac:dyDescent="0.25">
      <c r="A11" s="14" t="s">
        <v>24</v>
      </c>
      <c r="B11" s="15" t="s">
        <v>21</v>
      </c>
      <c r="C11" s="11" t="s">
        <v>6</v>
      </c>
      <c r="D11" s="10"/>
      <c r="E11" s="10">
        <v>753448747</v>
      </c>
      <c r="F11" s="10">
        <v>172612916</v>
      </c>
      <c r="G11" s="10">
        <v>155509034.75999999</v>
      </c>
      <c r="H11" s="10"/>
      <c r="I11" s="10"/>
      <c r="J11" s="10"/>
      <c r="K11" s="10"/>
      <c r="L11" s="13">
        <f>G11/E11*100</f>
        <v>20.639630151246372</v>
      </c>
      <c r="M11" s="13">
        <f>G11/F11*100</f>
        <v>90.091192689195978</v>
      </c>
    </row>
    <row r="12" spans="1:13" ht="15.75" customHeight="1" x14ac:dyDescent="0.25">
      <c r="A12" s="14" t="s">
        <v>7</v>
      </c>
      <c r="B12" s="19" t="s">
        <v>16</v>
      </c>
      <c r="C12" s="11" t="s">
        <v>6</v>
      </c>
      <c r="D12" s="10"/>
      <c r="E12" s="10">
        <v>28463200</v>
      </c>
      <c r="F12" s="10">
        <v>5900940</v>
      </c>
      <c r="G12" s="10">
        <v>4933308.13</v>
      </c>
      <c r="H12" s="10"/>
      <c r="I12" s="10"/>
      <c r="J12" s="10"/>
      <c r="K12" s="10"/>
      <c r="L12" s="13">
        <f t="shared" si="0"/>
        <v>17.332232953427585</v>
      </c>
      <c r="M12" s="13">
        <f t="shared" si="1"/>
        <v>83.602072381688345</v>
      </c>
    </row>
  </sheetData>
  <autoFilter ref="A4:P4"/>
  <mergeCells count="2">
    <mergeCell ref="B2:M2"/>
    <mergeCell ref="B6:C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User</cp:lastModifiedBy>
  <cp:lastPrinted>2023-04-13T09:23:50Z</cp:lastPrinted>
  <dcterms:created xsi:type="dcterms:W3CDTF">2018-04-12T12:44:43Z</dcterms:created>
  <dcterms:modified xsi:type="dcterms:W3CDTF">2024-05-29T10:48:25Z</dcterms:modified>
</cp:coreProperties>
</file>