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ОСВОЕНИЕ ПРОГРАММ\2024\01.03.2024\"/>
    </mc:Choice>
  </mc:AlternateContent>
  <bookViews>
    <workbookView xWindow="0" yWindow="0" windowWidth="28800" windowHeight="11985"/>
  </bookViews>
  <sheets>
    <sheet name="2024" sheetId="5" r:id="rId1"/>
  </sheets>
  <definedNames>
    <definedName name="_xlnm._FilterDatabase" localSheetId="0" hidden="1">'2024'!$A$4:$P$4</definedName>
  </definedNames>
  <calcPr calcId="162913"/>
</workbook>
</file>

<file path=xl/calcChain.xml><?xml version="1.0" encoding="utf-8"?>
<calcChain xmlns="http://schemas.openxmlformats.org/spreadsheetml/2006/main">
  <c r="L7" i="5" l="1"/>
  <c r="L8" i="5"/>
  <c r="L9" i="5"/>
  <c r="L10" i="5"/>
  <c r="L11" i="5"/>
  <c r="L12" i="5"/>
  <c r="L13" i="5"/>
  <c r="L14" i="5"/>
  <c r="L15" i="5"/>
  <c r="L16" i="5"/>
  <c r="L17" i="5"/>
  <c r="M9" i="5"/>
  <c r="M12" i="5"/>
  <c r="M13" i="5"/>
  <c r="M14" i="5"/>
  <c r="M15" i="5"/>
  <c r="M17" i="5"/>
  <c r="F6" i="5"/>
  <c r="G6" i="5"/>
  <c r="E6" i="5"/>
  <c r="L6" i="5" l="1"/>
  <c r="M6" i="5"/>
</calcChain>
</file>

<file path=xl/sharedStrings.xml><?xml version="1.0" encoding="utf-8"?>
<sst xmlns="http://schemas.openxmlformats.org/spreadsheetml/2006/main" count="50" uniqueCount="40">
  <si>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</si>
  <si>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</si>
  <si>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</si>
  <si>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</si>
  <si>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</si>
  <si>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</si>
  <si>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ДГиЗО</t>
  </si>
  <si>
    <t>2</t>
  </si>
  <si>
    <t>3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</si>
  <si>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</si>
  <si>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</si>
  <si>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</si>
  <si>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План на 2024 год</t>
  </si>
  <si>
    <t>План на 1 квартал  2024 года</t>
  </si>
  <si>
    <t>% исполнения к плану на 2024 год</t>
  </si>
  <si>
    <t>% исполнения  к плану 1 квартала 2024 года</t>
  </si>
  <si>
    <t>1</t>
  </si>
  <si>
    <t>Обеспечение деятельности органов местного самоуправления города Нефтеюганска</t>
  </si>
  <si>
    <t>Наименование муниципальной программы,                                                               структурного элемента</t>
  </si>
  <si>
    <t>4</t>
  </si>
  <si>
    <t>5</t>
  </si>
  <si>
    <t>ДДА</t>
  </si>
  <si>
    <t>6</t>
  </si>
  <si>
    <t>7</t>
  </si>
  <si>
    <t>"Социально-экономическое развитие города Нефтеюганска"</t>
  </si>
  <si>
    <t>8</t>
  </si>
  <si>
    <t>Региональный проект "Создание условий для легкого старта и комфортного ведения бизнеса"</t>
  </si>
  <si>
    <t>Региональный проект "Акселерация субъектов малого и среднего предпринимательства"</t>
  </si>
  <si>
    <t>Популяризация предпринимательства</t>
  </si>
  <si>
    <t>Финансовая поддержка субъектов малого и среднего предпринимательства, имеющих статус "социальное предприятие"</t>
  </si>
  <si>
    <t>Выполнение других обязательств муниципального образования</t>
  </si>
  <si>
    <t>Обеспечение функций казенного учреждения</t>
  </si>
  <si>
    <t>Проведение работ по оценке и формированию земельных участков в целях эффективного управления земельными ресурсами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</si>
  <si>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</si>
  <si>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</si>
  <si>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Развитие сельскохозяйственного производства, рыбохозяйственного комплекса и деятельности по заготовке и переработке дикоросов</t>
  </si>
  <si>
    <t>9</t>
  </si>
  <si>
    <t>10</t>
  </si>
  <si>
    <t>11</t>
  </si>
  <si>
    <t>Исполнение на 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</si>
</sst>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3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7"/>
  <sheetViews>
    <sheetView tabSelected="1" zoomScale="110" zoomScaleNormal="110" workbookViewId="0">
      <pane ySplit="5" topLeftCell="A6" activePane="bottomLeft" state="frozen"/>
      <selection pane="bottomLeft" activeCell="U15" sqref="U15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37.5" customHeight="1" x14ac:dyDescent="0.25">
      <c r="B2" s="22" t="s">
        <v>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x14ac:dyDescent="0.25">
      <c r="M3" s="4" t="s">
        <v>3</v>
      </c>
    </row>
    <row r="4" spans="1:13" ht="64.5" customHeight="1" x14ac:dyDescent="0.25">
      <c r="A4" s="16" t="s">
        <v>11</v>
      </c>
      <c r="B4" s="17" t="s">
        <v>18</v>
      </c>
      <c r="C4" s="17" t="s">
        <v>10</v>
      </c>
      <c r="D4" s="18" t="s">
        <v>4</v>
      </c>
      <c r="E4" s="18" t="s">
        <v>12</v>
      </c>
      <c r="F4" s="18" t="s">
        <v>13</v>
      </c>
      <c r="G4" s="18" t="s">
        <v>39</v>
      </c>
      <c r="H4" s="18" t="s">
        <v>0</v>
      </c>
      <c r="I4" s="18" t="s">
        <v>2</v>
      </c>
      <c r="J4" s="18" t="s">
        <v>5</v>
      </c>
      <c r="K4" s="18" t="s">
        <v>1</v>
      </c>
      <c r="L4" s="18" t="s">
        <v>14</v>
      </c>
      <c r="M4" s="18" t="s">
        <v>15</v>
      </c>
    </row>
    <row r="5" spans="1:13" hidden="1" x14ac:dyDescent="0.25">
      <c r="A5" s="14" t="s">
        <v>16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s="9" customFormat="1" x14ac:dyDescent="0.25">
      <c r="A6" s="7"/>
      <c r="B6" s="20" t="s">
        <v>24</v>
      </c>
      <c r="C6" s="21"/>
      <c r="D6" s="8"/>
      <c r="E6" s="8">
        <f>SUM(E7:E17)</f>
        <v>490429000</v>
      </c>
      <c r="F6" s="8">
        <f t="shared" ref="F6:G6" si="0">SUM(F7:F17)</f>
        <v>91037322</v>
      </c>
      <c r="G6" s="8">
        <f t="shared" si="0"/>
        <v>45179827.739999995</v>
      </c>
      <c r="H6" s="8"/>
      <c r="I6" s="8"/>
      <c r="J6" s="8"/>
      <c r="K6" s="8"/>
      <c r="L6" s="12">
        <f t="shared" ref="L6:L17" si="1">G6/E6*100</f>
        <v>9.2123075389098101</v>
      </c>
      <c r="M6" s="12">
        <f t="shared" ref="M6:M17" si="2">G6/F6*100</f>
        <v>49.627808405875548</v>
      </c>
    </row>
    <row r="7" spans="1:13" ht="31.5" x14ac:dyDescent="0.25">
      <c r="A7" s="14" t="s">
        <v>16</v>
      </c>
      <c r="B7" s="15" t="s">
        <v>26</v>
      </c>
      <c r="C7" s="11" t="s">
        <v>21</v>
      </c>
      <c r="D7" s="10"/>
      <c r="E7" s="10">
        <v>582000</v>
      </c>
      <c r="F7" s="10">
        <v>0</v>
      </c>
      <c r="G7" s="10">
        <v>0</v>
      </c>
      <c r="H7" s="10"/>
      <c r="I7" s="10"/>
      <c r="J7" s="10"/>
      <c r="K7" s="10"/>
      <c r="L7" s="13">
        <f t="shared" si="1"/>
        <v>0</v>
      </c>
      <c r="M7" s="13"/>
    </row>
    <row r="8" spans="1:13" ht="31.5" x14ac:dyDescent="0.25">
      <c r="A8" s="14" t="s">
        <v>7</v>
      </c>
      <c r="B8" s="15" t="s">
        <v>27</v>
      </c>
      <c r="C8" s="11" t="s">
        <v>21</v>
      </c>
      <c r="D8" s="10"/>
      <c r="E8" s="10">
        <v>9435100</v>
      </c>
      <c r="F8" s="10">
        <v>0</v>
      </c>
      <c r="G8" s="10">
        <v>0</v>
      </c>
      <c r="H8" s="10"/>
      <c r="I8" s="10"/>
      <c r="J8" s="10"/>
      <c r="K8" s="10"/>
      <c r="L8" s="13">
        <f t="shared" si="1"/>
        <v>0</v>
      </c>
      <c r="M8" s="13"/>
    </row>
    <row r="9" spans="1:13" ht="31.5" x14ac:dyDescent="0.25">
      <c r="A9" s="14" t="s">
        <v>8</v>
      </c>
      <c r="B9" s="15" t="s">
        <v>17</v>
      </c>
      <c r="C9" s="11" t="s">
        <v>21</v>
      </c>
      <c r="D9" s="10"/>
      <c r="E9" s="10">
        <v>292383400</v>
      </c>
      <c r="F9" s="10">
        <v>58708917</v>
      </c>
      <c r="G9" s="10">
        <v>29957881.52</v>
      </c>
      <c r="H9" s="10"/>
      <c r="I9" s="10"/>
      <c r="J9" s="10"/>
      <c r="K9" s="10"/>
      <c r="L9" s="13">
        <f t="shared" si="1"/>
        <v>10.24609520239521</v>
      </c>
      <c r="M9" s="13">
        <f t="shared" si="2"/>
        <v>51.027821753209992</v>
      </c>
    </row>
    <row r="10" spans="1:13" x14ac:dyDescent="0.25">
      <c r="A10" s="14" t="s">
        <v>19</v>
      </c>
      <c r="B10" s="15" t="s">
        <v>28</v>
      </c>
      <c r="C10" s="11" t="s">
        <v>21</v>
      </c>
      <c r="D10" s="10"/>
      <c r="E10" s="10">
        <v>60000</v>
      </c>
      <c r="F10" s="10">
        <v>0</v>
      </c>
      <c r="G10" s="10">
        <v>0</v>
      </c>
      <c r="H10" s="10"/>
      <c r="I10" s="10"/>
      <c r="J10" s="10"/>
      <c r="K10" s="10"/>
      <c r="L10" s="13">
        <f t="shared" si="1"/>
        <v>0</v>
      </c>
      <c r="M10" s="13"/>
    </row>
    <row r="11" spans="1:13" ht="32.25" customHeight="1" x14ac:dyDescent="0.25">
      <c r="A11" s="14" t="s">
        <v>20</v>
      </c>
      <c r="B11" s="15" t="s">
        <v>29</v>
      </c>
      <c r="C11" s="11" t="s">
        <v>21</v>
      </c>
      <c r="D11" s="10"/>
      <c r="E11" s="10">
        <v>600000</v>
      </c>
      <c r="F11" s="10">
        <v>0</v>
      </c>
      <c r="G11" s="10">
        <v>0</v>
      </c>
      <c r="H11" s="10"/>
      <c r="I11" s="10"/>
      <c r="J11" s="10"/>
      <c r="K11" s="10"/>
      <c r="L11" s="13">
        <f t="shared" si="1"/>
        <v>0</v>
      </c>
      <c r="M11" s="13"/>
    </row>
    <row r="12" spans="1:13" ht="19.5" customHeight="1" x14ac:dyDescent="0.25">
      <c r="A12" s="14" t="s">
        <v>22</v>
      </c>
      <c r="B12" s="15" t="s">
        <v>30</v>
      </c>
      <c r="C12" s="11" t="s">
        <v>21</v>
      </c>
      <c r="D12" s="10"/>
      <c r="E12" s="10">
        <v>1380500</v>
      </c>
      <c r="F12" s="10">
        <v>427420</v>
      </c>
      <c r="G12" s="10">
        <v>0</v>
      </c>
      <c r="H12" s="10"/>
      <c r="I12" s="10"/>
      <c r="J12" s="10"/>
      <c r="K12" s="10"/>
      <c r="L12" s="13">
        <f t="shared" si="1"/>
        <v>0</v>
      </c>
      <c r="M12" s="13">
        <f t="shared" si="2"/>
        <v>0</v>
      </c>
    </row>
    <row r="13" spans="1:13" x14ac:dyDescent="0.25">
      <c r="A13" s="14" t="s">
        <v>23</v>
      </c>
      <c r="B13" s="15" t="s">
        <v>31</v>
      </c>
      <c r="C13" s="11" t="s">
        <v>21</v>
      </c>
      <c r="D13" s="10"/>
      <c r="E13" s="10">
        <v>124747200</v>
      </c>
      <c r="F13" s="10">
        <v>20886600</v>
      </c>
      <c r="G13" s="10">
        <v>11089787.35</v>
      </c>
      <c r="H13" s="10"/>
      <c r="I13" s="10"/>
      <c r="J13" s="10"/>
      <c r="K13" s="10"/>
      <c r="L13" s="13">
        <f t="shared" si="1"/>
        <v>8.889808628971231</v>
      </c>
      <c r="M13" s="13">
        <f t="shared" si="2"/>
        <v>53.095225407677646</v>
      </c>
    </row>
    <row r="14" spans="1:13" ht="33.75" customHeight="1" x14ac:dyDescent="0.25">
      <c r="A14" s="14" t="s">
        <v>25</v>
      </c>
      <c r="B14" s="19" t="s">
        <v>32</v>
      </c>
      <c r="C14" s="11" t="s">
        <v>6</v>
      </c>
      <c r="D14" s="10"/>
      <c r="E14" s="10">
        <v>1300000</v>
      </c>
      <c r="F14" s="10">
        <v>73918</v>
      </c>
      <c r="G14" s="10">
        <v>18709.36</v>
      </c>
      <c r="H14" s="10"/>
      <c r="I14" s="10"/>
      <c r="J14" s="10"/>
      <c r="K14" s="10"/>
      <c r="L14" s="13">
        <f t="shared" si="1"/>
        <v>1.4391815384615385</v>
      </c>
      <c r="M14" s="13">
        <f t="shared" si="2"/>
        <v>25.310966205795609</v>
      </c>
    </row>
    <row r="15" spans="1:13" ht="47.25" x14ac:dyDescent="0.25">
      <c r="A15" s="14" t="s">
        <v>36</v>
      </c>
      <c r="B15" s="19" t="s">
        <v>33</v>
      </c>
      <c r="C15" s="11" t="s">
        <v>21</v>
      </c>
      <c r="D15" s="10"/>
      <c r="E15" s="10">
        <v>44067800</v>
      </c>
      <c r="F15" s="10">
        <v>7740467</v>
      </c>
      <c r="G15" s="10">
        <v>4113449.51</v>
      </c>
      <c r="H15" s="10"/>
      <c r="I15" s="10"/>
      <c r="J15" s="10"/>
      <c r="K15" s="10"/>
      <c r="L15" s="13">
        <f t="shared" si="1"/>
        <v>9.334365477741116</v>
      </c>
      <c r="M15" s="13">
        <f t="shared" si="2"/>
        <v>53.142136126928776</v>
      </c>
    </row>
    <row r="16" spans="1:13" ht="49.5" customHeight="1" x14ac:dyDescent="0.25">
      <c r="A16" s="14" t="s">
        <v>37</v>
      </c>
      <c r="B16" s="15" t="s">
        <v>34</v>
      </c>
      <c r="C16" s="11" t="s">
        <v>21</v>
      </c>
      <c r="D16" s="10"/>
      <c r="E16" s="10">
        <v>5800</v>
      </c>
      <c r="F16" s="10">
        <v>0</v>
      </c>
      <c r="G16" s="10">
        <v>0</v>
      </c>
      <c r="H16" s="10"/>
      <c r="I16" s="10"/>
      <c r="J16" s="10"/>
      <c r="K16" s="10"/>
      <c r="L16" s="13">
        <f t="shared" si="1"/>
        <v>0</v>
      </c>
      <c r="M16" s="13"/>
    </row>
    <row r="17" spans="1:13" ht="47.25" x14ac:dyDescent="0.25">
      <c r="A17" s="14" t="s">
        <v>38</v>
      </c>
      <c r="B17" s="19" t="s">
        <v>35</v>
      </c>
      <c r="C17" s="11" t="s">
        <v>21</v>
      </c>
      <c r="D17" s="10"/>
      <c r="E17" s="10">
        <v>15867200</v>
      </c>
      <c r="F17" s="10">
        <v>3200000</v>
      </c>
      <c r="G17" s="10">
        <v>0</v>
      </c>
      <c r="H17" s="10"/>
      <c r="I17" s="10"/>
      <c r="J17" s="10"/>
      <c r="K17" s="10"/>
      <c r="L17" s="13">
        <f t="shared" si="1"/>
        <v>0</v>
      </c>
      <c r="M17" s="13">
        <f t="shared" si="2"/>
        <v>0</v>
      </c>
    </row>
  </sheetData>
  <mergeCells count="2">
    <mergeCell ref="B2:M2"/>
    <mergeCell ref="B6:C6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Владимировна Омельчак</cp:lastModifiedBy>
  <cp:lastPrinted>2023-04-13T09:23:50Z</cp:lastPrinted>
  <dcterms:created xsi:type="dcterms:W3CDTF">2018-04-12T12:44:43Z</dcterms:created>
  <dcterms:modified xsi:type="dcterms:W3CDTF">2024-03-11T10:16:09Z</dcterms:modified>
</cp:coreProperties>
</file>