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727" activeTab="0"/>
  </bookViews>
  <sheets>
    <sheet name="Свод" sheetId="1" r:id="rId1"/>
  </sheets>
  <definedNames>
    <definedName name="_xlnm.Print_Area" localSheetId="0">'Свод'!$A$1:$G$12</definedName>
  </definedNames>
  <calcPr fullCalcOnLoad="1"/>
</workbook>
</file>

<file path=xl/sharedStrings.xml><?xml version="1.0" encoding="utf-8"?>
<sst xmlns="http://schemas.openxmlformats.org/spreadsheetml/2006/main" count="19" uniqueCount="15">
  <si>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</si>
  <si>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</si>
  <si>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</si>
  <si>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</si>
  <si>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</si>
  <si>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</si>
  <si>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</si>
  <si>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</si>
  <si>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</si>
  <si>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</si>
  <si>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</si>
  <si>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</si>
  <si>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в том числе заработная плата, отпускные, материальная помощь к отпуску</t>
  </si>
  <si>
    <t>Январь</t>
  </si>
  <si>
    <t>Информация о среднемесячной заработной плате работников муниципальных учреждений по ведомству "Образование" за 2024 год по территории г. Нефтеюганск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</si>
</sst>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15" borderId="0" xfId="0" applyFont="1" applyFill="1" applyAlignment="1">
      <alignment/>
    </xf>
    <xf numFmtId="0" fontId="3" fillId="15" borderId="0" xfId="0" applyFont="1" applyFill="1" applyBorder="1" applyAlignment="1">
      <alignment/>
    </xf>
    <xf numFmtId="0" fontId="5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205" fontId="4" fillId="33" borderId="10" xfId="61" applyNumberFormat="1" applyFont="1" applyFill="1" applyBorder="1" applyAlignment="1">
      <alignment horizontal="center" vertical="center"/>
    </xf>
    <xf numFmtId="3" fontId="3" fillId="0" borderId="10" xfId="53" applyNumberFormat="1" applyFont="1" applyFill="1" applyBorder="1" applyAlignment="1">
      <alignment horizontal="center" vertical="center"/>
      <protection/>
    </xf>
    <xf numFmtId="206" fontId="4" fillId="33" borderId="10" xfId="61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/>
      <protection/>
    </xf>
    <xf numFmtId="3" fontId="4" fillId="0" borderId="10" xfId="53" applyNumberFormat="1" applyFont="1" applyFill="1" applyBorder="1" applyAlignment="1">
      <alignment horizontal="center" vertical="center"/>
      <protection/>
    </xf>
    <xf numFmtId="189" fontId="4" fillId="0" borderId="10" xfId="53" applyNumberFormat="1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3" fontId="4" fillId="33" borderId="10" xfId="53" applyNumberFormat="1" applyFont="1" applyFill="1" applyBorder="1" applyAlignment="1">
      <alignment horizontal="center" vertical="center"/>
      <protection/>
    </xf>
    <xf numFmtId="199" fontId="4" fillId="33" borderId="10" xfId="53" applyNumberFormat="1" applyFont="1" applyFill="1" applyBorder="1" applyAlignment="1">
      <alignment horizontal="center" vertical="center"/>
      <protection/>
    </xf>
    <xf numFmtId="0" fontId="4" fillId="15" borderId="11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1" fillId="15" borderId="11" xfId="0" applyFont="1" applyFill="1" applyBorder="1" applyAlignment="1">
      <alignment horizontal="center" vertical="center"/>
    </xf>
    <xf numFmtId="0" fontId="41" fillId="15" borderId="12" xfId="0" applyFont="1" applyFill="1" applyBorder="1" applyAlignment="1">
      <alignment horizontal="center" vertical="center"/>
    </xf>
    <xf numFmtId="0" fontId="41" fillId="15" borderId="13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wrapText="1"/>
    </xf>
    <xf numFmtId="0" fontId="4" fillId="9" borderId="12" xfId="0" applyFont="1" applyFill="1" applyBorder="1" applyAlignment="1">
      <alignment horizontal="center" wrapText="1"/>
    </xf>
    <xf numFmtId="0" fontId="4" fillId="9" borderId="13" xfId="0" applyFont="1" applyFill="1" applyBorder="1" applyAlignment="1">
      <alignment horizont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13.421875" defaultRowHeight="12.75"/>
  <cols>
    <col min="1" max="1" width="16.8515625" style="2" customWidth="1"/>
    <col min="2" max="2" width="17.421875" style="2" customWidth="1"/>
    <col min="3" max="3" width="15.140625" style="2" customWidth="1"/>
    <col min="4" max="4" width="16.421875" style="2" customWidth="1"/>
    <col min="5" max="5" width="17.421875" style="2" customWidth="1"/>
    <col min="6" max="6" width="16.00390625" style="2" customWidth="1"/>
    <col min="7" max="7" width="36.851562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30" t="s">
        <v>14</v>
      </c>
      <c r="B1" s="31"/>
      <c r="C1" s="31"/>
      <c r="D1" s="31"/>
      <c r="E1" s="31"/>
      <c r="F1" s="31"/>
      <c r="G1" s="32"/>
      <c r="H1" s="1"/>
      <c r="I1" s="1"/>
      <c r="J1" s="1"/>
      <c r="K1" s="1"/>
      <c r="L1" s="1"/>
      <c r="M1" s="1"/>
    </row>
    <row r="2" spans="1:7" ht="42.75" customHeight="1">
      <c r="A2" s="33" t="s">
        <v>13</v>
      </c>
      <c r="B2" s="33" t="s">
        <v>0</v>
      </c>
      <c r="C2" s="36" t="s">
        <v>1</v>
      </c>
      <c r="D2" s="37"/>
      <c r="E2" s="37"/>
      <c r="F2" s="38"/>
      <c r="G2" s="33" t="s">
        <v>8</v>
      </c>
    </row>
    <row r="3" spans="1:7" ht="14.25" customHeight="1">
      <c r="A3" s="34"/>
      <c r="B3" s="34"/>
      <c r="C3" s="33" t="s">
        <v>2</v>
      </c>
      <c r="D3" s="33" t="s">
        <v>3</v>
      </c>
      <c r="E3" s="36" t="s">
        <v>4</v>
      </c>
      <c r="F3" s="38"/>
      <c r="G3" s="34"/>
    </row>
    <row r="4" spans="1:7" ht="91.5" customHeight="1">
      <c r="A4" s="35"/>
      <c r="B4" s="35"/>
      <c r="C4" s="35"/>
      <c r="D4" s="35"/>
      <c r="E4" s="10" t="s">
        <v>5</v>
      </c>
      <c r="F4" s="10" t="s">
        <v>9</v>
      </c>
      <c r="G4" s="35"/>
    </row>
    <row r="5" spans="1:7" s="6" customFormat="1" ht="19.5" customHeight="1">
      <c r="A5" s="24" t="s">
        <v>6</v>
      </c>
      <c r="B5" s="25"/>
      <c r="C5" s="25"/>
      <c r="D5" s="25"/>
      <c r="E5" s="25"/>
      <c r="F5" s="25"/>
      <c r="G5" s="26"/>
    </row>
    <row r="6" spans="1:7" s="4" customFormat="1" ht="33.75" customHeight="1">
      <c r="A6" s="9" t="s">
        <v>13</v>
      </c>
      <c r="B6" s="12">
        <f>B8+B10+B12</f>
        <v>2748</v>
      </c>
      <c r="C6" s="12">
        <f>C8+C10+C12</f>
        <v>193857</v>
      </c>
      <c r="D6" s="13">
        <f>C6/B6*1000</f>
        <v>70544.75982532752</v>
      </c>
      <c r="E6" s="14">
        <v>42.332</v>
      </c>
      <c r="F6" s="14">
        <f>MAX(F8,F10,F12)</f>
        <v>828</v>
      </c>
      <c r="G6" s="8" t="s">
        <v>12</v>
      </c>
    </row>
    <row r="7" spans="1:7" s="6" customFormat="1" ht="20.25" customHeight="1">
      <c r="A7" s="27" t="s">
        <v>10</v>
      </c>
      <c r="B7" s="28"/>
      <c r="C7" s="28"/>
      <c r="D7" s="28"/>
      <c r="E7" s="28"/>
      <c r="F7" s="28"/>
      <c r="G7" s="29"/>
    </row>
    <row r="8" spans="1:7" s="4" customFormat="1" ht="33.75" customHeight="1">
      <c r="A8" s="15" t="str">
        <f>A6</f>
        <v>Январь</v>
      </c>
      <c r="B8" s="16">
        <v>975</v>
      </c>
      <c r="C8" s="16">
        <v>54924</v>
      </c>
      <c r="D8" s="16">
        <f>C8/B8*1000</f>
        <v>56332.307692307695</v>
      </c>
      <c r="E8" s="14">
        <v>42.332</v>
      </c>
      <c r="F8" s="17">
        <v>361</v>
      </c>
      <c r="G8" s="8" t="s">
        <v>12</v>
      </c>
    </row>
    <row r="9" spans="1:7" s="6" customFormat="1" ht="20.25" customHeight="1">
      <c r="A9" s="21" t="s">
        <v>7</v>
      </c>
      <c r="B9" s="22"/>
      <c r="C9" s="22"/>
      <c r="D9" s="22"/>
      <c r="E9" s="22"/>
      <c r="F9" s="22"/>
      <c r="G9" s="23"/>
    </row>
    <row r="10" spans="1:7" s="4" customFormat="1" ht="33.75" customHeight="1">
      <c r="A10" s="15" t="str">
        <f>A8</f>
        <v>Январь</v>
      </c>
      <c r="B10" s="16">
        <v>1656</v>
      </c>
      <c r="C10" s="16">
        <v>130542</v>
      </c>
      <c r="D10" s="16">
        <f>C10/B10*1000</f>
        <v>78829.71014492754</v>
      </c>
      <c r="E10" s="14">
        <v>42.332</v>
      </c>
      <c r="F10" s="17">
        <v>828</v>
      </c>
      <c r="G10" s="8" t="s">
        <v>12</v>
      </c>
    </row>
    <row r="11" spans="1:10" s="6" customFormat="1" ht="20.25" customHeight="1">
      <c r="A11" s="21" t="s">
        <v>11</v>
      </c>
      <c r="B11" s="22"/>
      <c r="C11" s="22"/>
      <c r="D11" s="22"/>
      <c r="E11" s="22"/>
      <c r="F11" s="22"/>
      <c r="G11" s="23"/>
      <c r="H11" s="7"/>
      <c r="I11" s="7"/>
      <c r="J11" s="7"/>
    </row>
    <row r="12" spans="1:10" s="4" customFormat="1" ht="33.75" customHeight="1">
      <c r="A12" s="9" t="str">
        <f>A6</f>
        <v>Январь</v>
      </c>
      <c r="B12" s="18">
        <v>117</v>
      </c>
      <c r="C12" s="19">
        <v>8391</v>
      </c>
      <c r="D12" s="19">
        <f>C12/B12*1000</f>
        <v>71717.94871794872</v>
      </c>
      <c r="E12" s="14">
        <v>42.332</v>
      </c>
      <c r="F12" s="20">
        <v>199</v>
      </c>
      <c r="G12" s="8" t="s">
        <v>12</v>
      </c>
      <c r="H12" s="5"/>
      <c r="I12" s="5"/>
      <c r="J12" s="5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11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</sheetData>
  <sheetProtection/>
  <mergeCells count="12">
    <mergeCell ref="E3:F3"/>
    <mergeCell ref="G2:G4"/>
    <mergeCell ref="A11:G11"/>
    <mergeCell ref="A5:G5"/>
    <mergeCell ref="A9:G9"/>
    <mergeCell ref="A7:G7"/>
    <mergeCell ref="A1:G1"/>
    <mergeCell ref="A2:A4"/>
    <mergeCell ref="B2:B4"/>
    <mergeCell ref="C2:F2"/>
    <mergeCell ref="D3:D4"/>
    <mergeCell ref="C3:C4"/>
  </mergeCells>
  <printOptions horizontalCentered="1"/>
  <pageMargins left="0.5511811023622047" right="0.2362204724409449" top="0.31496062992125984" bottom="0.2755905511811024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2023-05-17T06:28:23Z</cp:lastPrinted>
  <dcterms:created xsi:type="dcterms:W3CDTF">1996-10-08T23:32:33Z</dcterms:created>
  <dcterms:modified xsi:type="dcterms:W3CDTF">2024-02-14T09:40:06Z</dcterms:modified>
  <cp:category/>
  <cp:version/>
  <cp:contentType/>
  <cp:contentStatus/>
</cp:coreProperties>
</file>