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3" i="1"/>
  <c r="F16" i="1"/>
  <c r="F13" i="1"/>
  <c r="J14" i="1" l="1"/>
  <c r="J15" i="1"/>
  <c r="G14" i="1"/>
  <c r="G15" i="1"/>
  <c r="H13" i="1" l="1"/>
  <c r="G13" i="1" s="1"/>
  <c r="H16" i="1" l="1"/>
  <c r="G16" i="1" s="1"/>
  <c r="K16" i="1" l="1"/>
  <c r="J16" i="1" s="1"/>
  <c r="K13" i="1"/>
  <c r="J13" i="1" s="1"/>
</calcChain>
</file>

<file path=xl/sharedStrings.xml><?xml version="1.0" encoding="utf-8"?>
<sst xmlns="http://schemas.openxmlformats.org/spreadsheetml/2006/main" count="30" uniqueCount="19">
  <si>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</si>
  <si>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</si>
  <si>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</si>
  <si>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</si>
  <si>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</si>
  <si>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</si>
  <si>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</si>
  <si>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</si>
  <si>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</si>
  <si>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</si>
  <si>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</si>
  <si>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</si>
  <si>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Сумма на 2026 год</t>
  </si>
  <si>
    <t>Таблица поправок к программам муниципальных внутренних заимствований города Нефтеюганска на 2024 год и плановый период 2025-2026 годы</t>
  </si>
  <si>
    <t>Таблица поправок</t>
  </si>
  <si>
    <t xml:space="preserve">Проект, внесенный 
в Думу </t>
  </si>
  <si>
    <t xml:space="preserve">уточнения </t>
  </si>
  <si>
    <t>уточненный план</t>
  </si>
  <si>
    <t>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</si>
</sst>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75" workbookViewId="0">
      <selection activeCell="K15" sqref="K15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23.28515625" style="2" customWidth="1"/>
    <col min="4" max="4" width="14.140625" style="2" customWidth="1"/>
    <col min="5" max="6" width="17.140625" style="2" customWidth="1"/>
    <col min="7" max="7" width="15.28515625" style="2" customWidth="1"/>
    <col min="8" max="10" width="17.140625" style="9" customWidth="1"/>
    <col min="11" max="11" width="16.5703125" style="9" customWidth="1"/>
    <col min="12" max="16384" width="9.140625" style="9"/>
  </cols>
  <sheetData>
    <row r="1" spans="1:13" s="2" customFormat="1" x14ac:dyDescent="0.3">
      <c r="A1" s="1"/>
      <c r="B1" s="1"/>
      <c r="C1" s="1"/>
      <c r="D1" s="1"/>
      <c r="K1" s="3" t="s">
        <v>14</v>
      </c>
    </row>
    <row r="2" spans="1:13" s="2" customFormat="1" x14ac:dyDescent="0.3">
      <c r="A2" s="4"/>
      <c r="B2" s="1"/>
      <c r="C2" s="1"/>
      <c r="D2" s="1"/>
      <c r="K2" s="3"/>
    </row>
    <row r="3" spans="1:13" s="2" customFormat="1" x14ac:dyDescent="0.3">
      <c r="A3" s="4"/>
      <c r="B3" s="5"/>
      <c r="C3" s="5"/>
      <c r="D3" s="5"/>
      <c r="K3" s="3"/>
      <c r="L3" s="5"/>
      <c r="M3" s="5"/>
    </row>
    <row r="4" spans="1:13" s="2" customFormat="1" x14ac:dyDescent="0.3">
      <c r="A4" s="4"/>
      <c r="B4" s="1"/>
      <c r="C4" s="1"/>
      <c r="D4" s="1"/>
      <c r="E4" s="3"/>
      <c r="F4" s="3"/>
      <c r="G4" s="3"/>
    </row>
    <row r="5" spans="1:13" s="2" customFormat="1" x14ac:dyDescent="0.3">
      <c r="A5" s="4"/>
      <c r="B5" s="1"/>
      <c r="C5" s="1"/>
      <c r="D5" s="1"/>
      <c r="E5" s="3"/>
      <c r="F5" s="3"/>
      <c r="G5" s="3"/>
    </row>
    <row r="6" spans="1:13" s="2" customFormat="1" ht="46.5" customHeight="1" x14ac:dyDescent="0.3">
      <c r="A6" s="28" t="s">
        <v>13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3" s="2" customFormat="1" ht="18.75" customHeight="1" x14ac:dyDescent="0.3">
      <c r="A7" s="6"/>
      <c r="B7" s="6"/>
      <c r="C7" s="6"/>
      <c r="D7" s="6"/>
      <c r="K7" s="7" t="s">
        <v>18</v>
      </c>
    </row>
    <row r="8" spans="1:13" ht="37.5" x14ac:dyDescent="0.3">
      <c r="A8" s="21" t="s">
        <v>0</v>
      </c>
      <c r="B8" s="20" t="s">
        <v>9</v>
      </c>
      <c r="C8" s="29" t="s">
        <v>10</v>
      </c>
      <c r="D8" s="30"/>
      <c r="E8" s="31"/>
      <c r="F8" s="29" t="s">
        <v>11</v>
      </c>
      <c r="G8" s="30"/>
      <c r="H8" s="31"/>
      <c r="I8" s="29" t="s">
        <v>12</v>
      </c>
      <c r="J8" s="30"/>
      <c r="K8" s="31"/>
    </row>
    <row r="9" spans="1:13" ht="56.25" hidden="1" customHeight="1" x14ac:dyDescent="0.3">
      <c r="A9" s="10" t="s">
        <v>1</v>
      </c>
      <c r="B9" s="16" t="s">
        <v>7</v>
      </c>
      <c r="C9" s="16"/>
      <c r="D9" s="16"/>
      <c r="E9" s="11"/>
      <c r="F9" s="22"/>
      <c r="G9" s="22"/>
      <c r="H9" s="17"/>
      <c r="I9" s="17"/>
      <c r="J9" s="17"/>
      <c r="K9" s="11"/>
    </row>
    <row r="10" spans="1:13" hidden="1" x14ac:dyDescent="0.3">
      <c r="A10" s="10" t="s">
        <v>2</v>
      </c>
      <c r="B10" s="18" t="s">
        <v>3</v>
      </c>
      <c r="C10" s="18"/>
      <c r="D10" s="18"/>
      <c r="E10" s="11"/>
      <c r="F10" s="22"/>
      <c r="G10" s="22"/>
      <c r="H10" s="19"/>
      <c r="I10" s="19"/>
      <c r="J10" s="19"/>
      <c r="K10" s="11"/>
    </row>
    <row r="11" spans="1:13" hidden="1" x14ac:dyDescent="0.3">
      <c r="A11" s="12" t="s">
        <v>4</v>
      </c>
      <c r="B11" s="18" t="s">
        <v>5</v>
      </c>
      <c r="C11" s="18"/>
      <c r="D11" s="18"/>
      <c r="E11" s="11"/>
      <c r="F11" s="22"/>
      <c r="G11" s="22"/>
      <c r="H11" s="19"/>
      <c r="I11" s="19"/>
      <c r="J11" s="19"/>
      <c r="K11" s="11"/>
    </row>
    <row r="12" spans="1:13" ht="53.25" customHeight="1" x14ac:dyDescent="0.3">
      <c r="A12" s="12"/>
      <c r="B12" s="18"/>
      <c r="C12" s="25" t="s">
        <v>15</v>
      </c>
      <c r="D12" s="25" t="s">
        <v>16</v>
      </c>
      <c r="E12" s="23" t="s">
        <v>17</v>
      </c>
      <c r="F12" s="24" t="s">
        <v>15</v>
      </c>
      <c r="G12" s="24" t="s">
        <v>16</v>
      </c>
      <c r="H12" s="26" t="s">
        <v>17</v>
      </c>
      <c r="I12" s="26" t="s">
        <v>15</v>
      </c>
      <c r="J12" s="26" t="s">
        <v>16</v>
      </c>
      <c r="K12" s="23" t="s">
        <v>17</v>
      </c>
    </row>
    <row r="13" spans="1:13" ht="37.5" x14ac:dyDescent="0.3">
      <c r="A13" s="12" t="s">
        <v>1</v>
      </c>
      <c r="B13" s="16" t="s">
        <v>8</v>
      </c>
      <c r="C13" s="16"/>
      <c r="D13" s="16"/>
      <c r="E13" s="11"/>
      <c r="F13" s="11">
        <f>F14</f>
        <v>171612534</v>
      </c>
      <c r="G13" s="11">
        <f>H13-F13</f>
        <v>-126600</v>
      </c>
      <c r="H13" s="11">
        <f>H14</f>
        <v>171485934</v>
      </c>
      <c r="I13" s="11">
        <f t="shared" ref="I13:K13" si="0">I14-I15</f>
        <v>384947391</v>
      </c>
      <c r="J13" s="11">
        <f>K13-I13</f>
        <v>-63300</v>
      </c>
      <c r="K13" s="11">
        <f t="shared" si="0"/>
        <v>384884091</v>
      </c>
    </row>
    <row r="14" spans="1:13" x14ac:dyDescent="0.3">
      <c r="A14" s="12" t="s">
        <v>2</v>
      </c>
      <c r="B14" s="18" t="s">
        <v>3</v>
      </c>
      <c r="C14" s="18">
        <v>0</v>
      </c>
      <c r="D14" s="18"/>
      <c r="E14" s="11">
        <v>0</v>
      </c>
      <c r="F14" s="11">
        <v>171612534</v>
      </c>
      <c r="G14" s="11">
        <f t="shared" ref="G14:G16" si="1">H14-F14</f>
        <v>-126600</v>
      </c>
      <c r="H14" s="11">
        <v>171485934</v>
      </c>
      <c r="I14" s="11">
        <v>556559925</v>
      </c>
      <c r="J14" s="11">
        <f t="shared" ref="J14:J16" si="2">K14-I14</f>
        <v>-189900</v>
      </c>
      <c r="K14" s="11">
        <v>556370025</v>
      </c>
    </row>
    <row r="15" spans="1:13" x14ac:dyDescent="0.3">
      <c r="A15" s="12" t="s">
        <v>4</v>
      </c>
      <c r="B15" s="18" t="s">
        <v>5</v>
      </c>
      <c r="C15" s="18">
        <v>0</v>
      </c>
      <c r="D15" s="18"/>
      <c r="E15" s="11">
        <v>0</v>
      </c>
      <c r="F15" s="11"/>
      <c r="G15" s="11">
        <f t="shared" si="1"/>
        <v>0</v>
      </c>
      <c r="H15" s="11"/>
      <c r="I15" s="11">
        <v>171612534</v>
      </c>
      <c r="J15" s="11">
        <f t="shared" si="2"/>
        <v>-126600</v>
      </c>
      <c r="K15" s="11">
        <v>171485934</v>
      </c>
    </row>
    <row r="16" spans="1:13" s="14" customFormat="1" x14ac:dyDescent="0.3">
      <c r="A16" s="8"/>
      <c r="B16" s="15" t="s">
        <v>6</v>
      </c>
      <c r="C16" s="15">
        <v>0</v>
      </c>
      <c r="D16" s="15"/>
      <c r="E16" s="13">
        <v>0</v>
      </c>
      <c r="F16" s="13">
        <f>F14-F15</f>
        <v>171612534</v>
      </c>
      <c r="G16" s="13">
        <f t="shared" si="1"/>
        <v>-126600</v>
      </c>
      <c r="H16" s="13">
        <f>H14-H15</f>
        <v>171485934</v>
      </c>
      <c r="I16" s="13">
        <f>I14-I15</f>
        <v>384947391</v>
      </c>
      <c r="J16" s="13">
        <f t="shared" si="2"/>
        <v>-63300</v>
      </c>
      <c r="K16" s="13">
        <f>K14-K15</f>
        <v>384884091</v>
      </c>
    </row>
    <row r="19" spans="1:11" ht="20.25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</row>
  </sheetData>
  <sheetProtection selectLockedCells="1" selectUnlockedCells="1"/>
  <mergeCells count="5">
    <mergeCell ref="A19:K19"/>
    <mergeCell ref="A6:K6"/>
    <mergeCell ref="I8:K8"/>
    <mergeCell ref="F8:H8"/>
    <mergeCell ref="C8:E8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2023-11-10T11:59:05Z</cp:lastPrinted>
  <dcterms:created xsi:type="dcterms:W3CDTF">2019-11-05T06:09:10Z</dcterms:created>
  <dcterms:modified xsi:type="dcterms:W3CDTF">2023-12-12T13:15:34Z</dcterms:modified>
</cp:coreProperties>
</file>