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"/>
    </mc:Choice>
  </mc:AlternateContent>
  <bookViews>
    <workbookView xWindow="0" yWindow="0" windowWidth="28800" windowHeight="1198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'1'!$A$1:$F$7</definedName>
  </definedNames>
  <calcPr calcId="162913"/>
</workbook>
</file>

<file path=xl/calcChain.xml><?xml version="1.0" encoding="utf-8"?>
<calcChain xmlns="http://schemas.openxmlformats.org/spreadsheetml/2006/main">
  <c r="F7" i="33" l="1"/>
  <c r="F6" i="33" l="1"/>
  <c r="G6" i="33" s="1"/>
  <c r="D5" i="33"/>
  <c r="E5" i="33"/>
  <c r="F5" i="33" l="1"/>
  <c r="G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<sst xmlns="http://schemas.openxmlformats.org/spreadsheetml/2006/main" count="131" uniqueCount="77">
  <si>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</si>
  <si>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</si>
  <si>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</si>
  <si>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</si>
  <si>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</si>
  <si>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</si>
  <si>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</si>
  <si>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</si>
  <si>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</si>
  <si>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</si>
  <si>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</si>
  <si>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</si>
  <si>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</si>
  <si>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</si>
  <si>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</si>
  <si>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</si>
  <si>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</si>
  <si>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</si>
  <si>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</si>
  <si>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</si>
  <si>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</si>
  <si>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</si>
  <si>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</si>
  <si>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</si>
  <si>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</si>
  <si>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</si>
  <si>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</si>
  <si>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</si>
  <si>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</si>
  <si>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</si>
  <si>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</si>
  <si>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</si>
  <si>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</si>
  <si>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</si>
  <si>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</si>
  <si>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</si>
  <si>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</si>
  <si>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</si>
  <si>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</si>
  <si>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</si>
  <si>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</si>
  <si>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</si>
  <si>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</si>
  <si>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</si>
  <si>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</si>
  <si>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</si>
  <si>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</si>
  <si>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</si>
  <si>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</si>
  <si>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</si>
  <si>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</si>
  <si>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</si>
  <si>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</si>
  <si>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</si>
  <si>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</si>
  <si>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</si>
  <si>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</si>
  <si>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</si>
  <si>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</si>
  <si>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</si>
  <si>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</si>
  <si>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</si>
  <si>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</si>
  <si>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</si>
  <si>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</si>
  <si>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</si>
  <si>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</si>
  <si>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</si>
  <si>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Поддержка малого и среднего предпринимательства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</si>
  <si>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</si>
  <si>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</si>
  <si>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Отчет об исполнении мероприятия по реализации национальных проектов на территории города Нефтеюганска</t>
  </si>
  <si>
    <t>ДЭР</t>
  </si>
  <si>
    <t>ПЛАН  на 2023 год (рублей)</t>
  </si>
  <si>
    <t>% исполнения  к плану на 2023 год</t>
  </si>
  <si>
    <t>Национальный проект "Малое и среднее предпринимательство и поддержка индивидуальной предпринимательской инициативы"</t>
  </si>
  <si>
    <t>Освоение на 01.12.2023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</si>
</sst>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/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0" fontId="37" fillId="0" borderId="1" xfId="0" applyFont="1" applyFill="1" applyBorder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2" fontId="38" fillId="0" borderId="0" xfId="0" applyNumberFormat="1" applyFont="1" applyFill="1"/>
    <xf numFmtId="4" fontId="38" fillId="0" borderId="0" xfId="113" applyNumberFormat="1" applyFont="1" applyFill="1" applyBorder="1" applyAlignment="1">
      <alignment horizontal="center" vertical="center"/>
    </xf>
    <xf numFmtId="165" fontId="38" fillId="0" borderId="0" xfId="0" applyNumberFormat="1" applyFont="1" applyFill="1"/>
    <xf numFmtId="0" fontId="39" fillId="0" borderId="1" xfId="0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top"/>
    </xf>
    <xf numFmtId="49" fontId="37" fillId="0" borderId="7" xfId="0" applyNumberFormat="1" applyFont="1" applyFill="1" applyBorder="1" applyAlignment="1">
      <alignment horizontal="center" vertical="top"/>
    </xf>
    <xf numFmtId="49" fontId="37" fillId="0" borderId="5" xfId="0" applyNumberFormat="1" applyFont="1" applyFill="1" applyBorder="1" applyAlignment="1">
      <alignment horizontal="center" vertical="top"/>
    </xf>
    <xf numFmtId="49" fontId="37" fillId="0" borderId="2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wrapText="1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0" zoomScaleNormal="80" zoomScaleSheetLayoutView="80" workbookViewId="0">
      <pane ySplit="3" topLeftCell="A4" activePane="bottomLeft" state="frozen"/>
      <selection pane="bottomLeft" activeCell="C22" sqref="C22"/>
    </sheetView>
  </sheetViews>
  <sheetFormatPr defaultRowHeight="18.75" x14ac:dyDescent="0.3"/>
  <cols>
    <col min="1" max="1" width="7.42578125" style="54" customWidth="1"/>
    <col min="2" max="2" width="46.7109375" style="46" customWidth="1"/>
    <col min="3" max="3" width="18.85546875" style="46" customWidth="1"/>
    <col min="4" max="4" width="33.7109375" style="46" customWidth="1"/>
    <col min="5" max="5" width="41.7109375" style="55" customWidth="1"/>
    <col min="6" max="6" width="33.28515625" style="57" customWidth="1"/>
    <col min="7" max="7" width="32.7109375" style="46" hidden="1" customWidth="1"/>
    <col min="8" max="16384" width="9.140625" style="46"/>
  </cols>
  <sheetData>
    <row r="1" spans="1:7" s="36" customFormat="1" ht="33.75" customHeight="1" x14ac:dyDescent="0.3">
      <c r="A1" s="65" t="s">
        <v>71</v>
      </c>
      <c r="B1" s="66"/>
      <c r="C1" s="66"/>
      <c r="D1" s="66"/>
      <c r="E1" s="66"/>
      <c r="F1" s="66"/>
    </row>
    <row r="2" spans="1:7" s="40" customFormat="1" ht="42.75" customHeight="1" x14ac:dyDescent="0.3">
      <c r="A2" s="67" t="s">
        <v>0</v>
      </c>
      <c r="B2" s="58" t="s">
        <v>67</v>
      </c>
      <c r="C2" s="68" t="s">
        <v>65</v>
      </c>
      <c r="D2" s="37" t="s">
        <v>73</v>
      </c>
      <c r="E2" s="38" t="s">
        <v>76</v>
      </c>
      <c r="F2" s="39" t="s">
        <v>74</v>
      </c>
      <c r="G2" s="69" t="s">
        <v>66</v>
      </c>
    </row>
    <row r="3" spans="1:7" s="40" customFormat="1" ht="37.5" customHeight="1" x14ac:dyDescent="0.3">
      <c r="A3" s="67"/>
      <c r="B3" s="58" t="s">
        <v>2</v>
      </c>
      <c r="C3" s="68"/>
      <c r="D3" s="37" t="s">
        <v>19</v>
      </c>
      <c r="E3" s="37" t="s">
        <v>19</v>
      </c>
      <c r="F3" s="41" t="s">
        <v>19</v>
      </c>
      <c r="G3" s="70"/>
    </row>
    <row r="4" spans="1:7" ht="32.25" customHeight="1" x14ac:dyDescent="0.3">
      <c r="A4" s="62" t="s">
        <v>75</v>
      </c>
      <c r="B4" s="63"/>
      <c r="C4" s="63"/>
      <c r="D4" s="63"/>
      <c r="E4" s="63"/>
      <c r="F4" s="64"/>
      <c r="G4" s="42"/>
    </row>
    <row r="5" spans="1:7" s="45" customFormat="1" ht="37.5" x14ac:dyDescent="0.3">
      <c r="A5" s="59" t="s">
        <v>34</v>
      </c>
      <c r="B5" s="47" t="s">
        <v>68</v>
      </c>
      <c r="C5" s="44"/>
      <c r="D5" s="48">
        <f>D6+D7</f>
        <v>8729568</v>
      </c>
      <c r="E5" s="48">
        <f t="shared" ref="E5" si="0">E6+E7</f>
        <v>6507344.4400000004</v>
      </c>
      <c r="F5" s="49">
        <f t="shared" ref="F5:F7" si="1">E5/D5*100</f>
        <v>74.543716710838396</v>
      </c>
      <c r="G5" s="50">
        <f>F5/E5*100</f>
        <v>1.1455320584019737E-3</v>
      </c>
    </row>
    <row r="6" spans="1:7" ht="37.5" x14ac:dyDescent="0.3">
      <c r="A6" s="60"/>
      <c r="B6" s="51" t="s">
        <v>70</v>
      </c>
      <c r="C6" s="43" t="s">
        <v>72</v>
      </c>
      <c r="D6" s="52">
        <v>8203456</v>
      </c>
      <c r="E6" s="52">
        <v>5981233.3300000001</v>
      </c>
      <c r="F6" s="53">
        <f t="shared" si="1"/>
        <v>72.911140499808852</v>
      </c>
      <c r="G6" s="53">
        <f>F6/E6*100</f>
        <v>1.2189984318804171E-3</v>
      </c>
    </row>
    <row r="7" spans="1:7" ht="44.25" customHeight="1" x14ac:dyDescent="0.3">
      <c r="A7" s="61"/>
      <c r="B7" s="51" t="s">
        <v>69</v>
      </c>
      <c r="C7" s="43" t="s">
        <v>72</v>
      </c>
      <c r="D7" s="52">
        <v>526112</v>
      </c>
      <c r="E7" s="52">
        <v>526111.11</v>
      </c>
      <c r="F7" s="53">
        <f t="shared" si="1"/>
        <v>99.999830834499122</v>
      </c>
    </row>
    <row r="8" spans="1:7" x14ac:dyDescent="0.3">
      <c r="D8" s="55"/>
      <c r="E8" s="56"/>
    </row>
  </sheetData>
  <mergeCells count="6">
    <mergeCell ref="G2:G3"/>
    <mergeCell ref="A5:A7"/>
    <mergeCell ref="A4:F4"/>
    <mergeCell ref="A1:F1"/>
    <mergeCell ref="A2:A3"/>
    <mergeCell ref="C2:C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2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2.25" customHeight="1" x14ac:dyDescent="0.25">
      <c r="A2" s="74" t="s">
        <v>0</v>
      </c>
      <c r="B2" s="1" t="s">
        <v>1</v>
      </c>
      <c r="C2" s="75" t="s">
        <v>16</v>
      </c>
      <c r="D2" s="76" t="s">
        <v>35</v>
      </c>
      <c r="E2" s="76"/>
      <c r="F2" s="76"/>
      <c r="G2" s="77" t="s">
        <v>43</v>
      </c>
      <c r="H2" s="77"/>
      <c r="I2" s="77"/>
      <c r="J2" s="78" t="s">
        <v>41</v>
      </c>
      <c r="K2" s="79"/>
      <c r="L2" s="80"/>
      <c r="M2" s="81" t="s">
        <v>36</v>
      </c>
      <c r="N2" s="81" t="s">
        <v>37</v>
      </c>
    </row>
    <row r="3" spans="1:14" ht="25.5" x14ac:dyDescent="0.25">
      <c r="A3" s="74"/>
      <c r="B3" s="2" t="s">
        <v>2</v>
      </c>
      <c r="C3" s="75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82"/>
      <c r="N3" s="82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71" t="s">
        <v>39</v>
      </c>
      <c r="C5" s="71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0" t="s">
        <v>0</v>
      </c>
      <c r="B1" s="17" t="s">
        <v>1</v>
      </c>
      <c r="C1" s="91" t="s">
        <v>16</v>
      </c>
      <c r="D1" s="92" t="s">
        <v>53</v>
      </c>
      <c r="E1" s="92"/>
      <c r="F1" s="92"/>
      <c r="G1" s="92"/>
      <c r="H1" s="92" t="s">
        <v>54</v>
      </c>
      <c r="I1" s="92"/>
      <c r="J1" s="92"/>
      <c r="K1" s="92"/>
      <c r="L1" s="93" t="s">
        <v>64</v>
      </c>
      <c r="M1" s="94"/>
      <c r="N1" s="94"/>
      <c r="O1" s="95"/>
      <c r="P1" s="87" t="s">
        <v>55</v>
      </c>
      <c r="Q1" s="87"/>
      <c r="R1" s="87"/>
      <c r="S1" s="87"/>
      <c r="T1" s="87" t="s">
        <v>56</v>
      </c>
      <c r="U1" s="88"/>
      <c r="V1" s="88"/>
      <c r="W1" s="88"/>
    </row>
    <row r="2" spans="1:23" ht="22.5" x14ac:dyDescent="0.25">
      <c r="A2" s="90"/>
      <c r="B2" s="17" t="s">
        <v>2</v>
      </c>
      <c r="C2" s="91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89" t="s">
        <v>22</v>
      </c>
      <c r="B4" s="89"/>
      <c r="C4" s="89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71" t="s">
        <v>8</v>
      </c>
      <c r="C5" s="71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71" t="s">
        <v>58</v>
      </c>
      <c r="C7" s="71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71" t="s">
        <v>10</v>
      </c>
      <c r="C12" s="71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83" t="s">
        <v>11</v>
      </c>
      <c r="C14" s="84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81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85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85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86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2023-12-06T10:20:27Z</dcterms:modified>
</cp:coreProperties>
</file>