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12.2023\"/>
    </mc:Choice>
  </mc:AlternateContent>
  <bookViews>
    <workbookView xWindow="0" yWindow="0" windowWidth="23040" windowHeight="8808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E14" i="1" l="1"/>
  <c r="D14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<sst xmlns="http://schemas.openxmlformats.org/spreadsheetml/2006/main" count="24" uniqueCount="24">
  <si>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</si>
  <si>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</si>
  <si>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</si>
  <si>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</si>
  <si>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</si>
  <si>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</si>
  <si>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</si>
  <si>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</si>
  <si>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</si>
  <si>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</si>
  <si>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</si>
  <si>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</si>
  <si>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</si>
  <si>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</si>
  <si>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</si>
  <si>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</si>
  <si>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</si>
  <si>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</si>
  <si>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</si>
  <si>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</si>
  <si>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</si>
  <si>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</si>
  <si>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21.12.2022 № 265-VII</t>
  </si>
  <si>
    <t>(в редакции Решений Думы от 13.03.2023 № 298-VII, от 26.04.2023 №330-VII, от 22.05.2023 №346-VII, от 28.06.2023 №373-VII, от 16.08.2023 №385-VII, от 22.09.2023 № 389-VII, от 29.11.2023 № 450-VII, от 25.12.2023 № 476-VII)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</si>
</sst>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4" fontId="3" fillId="0" borderId="1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/>
    </xf>
    <xf numFmtId="2" fontId="3" fillId="0" borderId="0" xfId="5" applyNumberFormat="1" applyFont="1" applyFill="1" applyBorder="1" applyAlignment="1" applyProtection="1">
      <alignment horizontal="center" vertic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="90" zoomScaleNormal="90" workbookViewId="0">
      <selection activeCell="N15" sqref="N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3.109375" bestFit="1" customWidth="1"/>
    <col min="5" max="5" width="23.5546875" customWidth="1"/>
  </cols>
  <sheetData>
    <row r="1" spans="1:5" ht="18" x14ac:dyDescent="0.35">
      <c r="A1" s="1"/>
      <c r="B1" s="1"/>
      <c r="C1" s="2"/>
      <c r="E1" s="2" t="s">
        <v>21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22</v>
      </c>
    </row>
    <row r="4" spans="1:5" ht="18" x14ac:dyDescent="0.35">
      <c r="A4" s="1"/>
      <c r="B4" s="1"/>
      <c r="C4" s="1"/>
      <c r="D4" s="1"/>
    </row>
    <row r="5" spans="1:5" ht="18" x14ac:dyDescent="0.35">
      <c r="A5" s="5"/>
      <c r="B5" s="21" t="s">
        <v>17</v>
      </c>
      <c r="C5" s="21"/>
      <c r="D5" s="21"/>
      <c r="E5" s="21"/>
    </row>
    <row r="6" spans="1:5" ht="45" customHeight="1" x14ac:dyDescent="0.35">
      <c r="A6" s="5"/>
      <c r="B6" s="22" t="s">
        <v>23</v>
      </c>
      <c r="C6" s="22"/>
      <c r="D6" s="22"/>
      <c r="E6" s="22"/>
    </row>
    <row r="7" spans="1:5" ht="18" x14ac:dyDescent="0.35">
      <c r="A7" s="1"/>
      <c r="B7" s="6"/>
      <c r="C7" s="1"/>
      <c r="E7" s="3" t="s">
        <v>1</v>
      </c>
    </row>
    <row r="8" spans="1:5" ht="18" x14ac:dyDescent="0.35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5">
      <c r="A9" s="8"/>
      <c r="B9" s="9" t="s">
        <v>4</v>
      </c>
      <c r="C9" s="10"/>
      <c r="D9" s="19">
        <f>D11+D14</f>
        <v>646396840.00000012</v>
      </c>
      <c r="E9" s="19">
        <f>E11+E14</f>
        <v>302466421</v>
      </c>
    </row>
    <row r="10" spans="1:5" s="11" customFormat="1" ht="18" x14ac:dyDescent="0.35">
      <c r="A10" s="8"/>
      <c r="B10" s="12" t="s">
        <v>5</v>
      </c>
      <c r="C10" s="13"/>
      <c r="D10" s="16"/>
      <c r="E10" s="20"/>
    </row>
    <row r="11" spans="1:5" s="11" customFormat="1" ht="36" hidden="1" x14ac:dyDescent="0.35">
      <c r="A11" s="8"/>
      <c r="B11" s="12" t="s">
        <v>12</v>
      </c>
      <c r="C11" s="14" t="s">
        <v>13</v>
      </c>
      <c r="D11" s="16"/>
      <c r="E11" s="20">
        <f>E12</f>
        <v>0</v>
      </c>
    </row>
    <row r="12" spans="1:5" s="11" customFormat="1" ht="36" hidden="1" x14ac:dyDescent="0.35">
      <c r="A12" s="8"/>
      <c r="B12" s="12" t="s">
        <v>19</v>
      </c>
      <c r="C12" s="14" t="s">
        <v>14</v>
      </c>
      <c r="D12" s="16"/>
      <c r="E12" s="20">
        <f>E13</f>
        <v>0</v>
      </c>
    </row>
    <row r="13" spans="1:5" s="11" customFormat="1" ht="54" hidden="1" x14ac:dyDescent="0.35">
      <c r="A13" s="8"/>
      <c r="B13" s="12" t="s">
        <v>20</v>
      </c>
      <c r="C13" s="14" t="s">
        <v>15</v>
      </c>
      <c r="D13" s="16"/>
      <c r="E13" s="18"/>
    </row>
    <row r="14" spans="1:5" s="11" customFormat="1" ht="48.75" customHeight="1" x14ac:dyDescent="0.35">
      <c r="A14" s="8"/>
      <c r="B14" s="15" t="s">
        <v>6</v>
      </c>
      <c r="C14" s="14" t="s">
        <v>7</v>
      </c>
      <c r="D14" s="18">
        <f>D16-D15</f>
        <v>646396840.00000012</v>
      </c>
      <c r="E14" s="18">
        <f>E16-E15</f>
        <v>302466421</v>
      </c>
    </row>
    <row r="15" spans="1:5" s="11" customFormat="1" ht="42.75" customHeight="1" x14ac:dyDescent="0.35">
      <c r="A15" s="8"/>
      <c r="B15" s="15" t="s">
        <v>8</v>
      </c>
      <c r="C15" s="14" t="s">
        <v>9</v>
      </c>
      <c r="D15" s="18">
        <f>875468274-352811422-34694932+200-131038570+11000000+627135828.65-5174567-55804692+52000000-13702013-198000-129643</f>
        <v>972050463.64999998</v>
      </c>
      <c r="E15" s="18">
        <f>2400416528-2018579537-34694932+200-10943170+11000000+585335965.65-246442097-5174567-49304692+52000000-13702013-198000-129643</f>
        <v>669584042.64999998</v>
      </c>
    </row>
    <row r="16" spans="1:5" ht="44.25" customHeight="1" x14ac:dyDescent="0.35">
      <c r="B16" s="15" t="s">
        <v>10</v>
      </c>
      <c r="C16" s="14" t="s">
        <v>11</v>
      </c>
      <c r="D16" s="18">
        <v>1618447303.6500001</v>
      </c>
      <c r="E16" s="18">
        <v>972050463.64999998</v>
      </c>
    </row>
    <row r="20" spans="4:5" x14ac:dyDescent="0.25">
      <c r="E20" s="17"/>
    </row>
    <row r="21" spans="4:5" x14ac:dyDescent="0.25">
      <c r="D21" s="17"/>
      <c r="E21" s="17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2023-12-14T09:17:28Z</cp:lastPrinted>
  <dcterms:created xsi:type="dcterms:W3CDTF">2019-11-01T04:10:16Z</dcterms:created>
  <dcterms:modified xsi:type="dcterms:W3CDTF">2023-12-22T10:19:22Z</dcterms:modified>
</cp:coreProperties>
</file>