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1. ПРОТОКОЛ 36 от\"/>
    </mc:Choice>
  </mc:AlternateContent>
  <bookViews>
    <workbookView xWindow="0" yWindow="0" windowWidth="28800" windowHeight="12330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0" l="1"/>
  <c r="C9" i="10" l="1"/>
  <c r="C30" i="10" l="1"/>
  <c r="D23" i="10" l="1"/>
  <c r="C23" i="10"/>
  <c r="D30" i="10" l="1"/>
  <c r="D72" i="10" l="1"/>
  <c r="C72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D39" i="10" l="1"/>
  <c r="D15" i="10"/>
  <c r="D8" i="10" s="1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<sst xmlns="http://schemas.openxmlformats.org/spreadsheetml/2006/main" count="146" uniqueCount="146">
  <si>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</si>
  <si>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</si>
  <si>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</si>
  <si>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</si>
  <si>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</si>
  <si>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</si>
  <si>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</si>
  <si>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</si>
  <si>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</si>
  <si>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</si>
  <si>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</si>
  <si>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</si>
  <si>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</si>
  <si>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</si>
  <si>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</si>
  <si>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</si>
  <si>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</si>
  <si>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</si>
  <si>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</si>
  <si>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</si>
  <si>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</si>
  <si>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</si>
  <si>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</si>
  <si>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</si>
  <si>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</si>
  <si>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</si>
  <si>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</si>
  <si>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</si>
  <si>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</si>
  <si>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</si>
  <si>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</si>
  <si>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</si>
  <si>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</si>
  <si>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</si>
  <si>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</si>
  <si>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</si>
  <si>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</si>
  <si>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</si>
  <si>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</si>
  <si>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</si>
  <si>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</si>
  <si>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</si>
  <si>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</si>
  <si>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</si>
  <si>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</si>
  <si>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</si>
  <si>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</si>
  <si>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</si>
  <si>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</si>
  <si>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</si>
  <si>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</si>
  <si>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</si>
  <si>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</si>
  <si>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</si>
  <si>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</si>
  <si>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</si>
  <si>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</si>
  <si>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</si>
  <si>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</si>
  <si>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</si>
  <si>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</si>
  <si>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</si>
  <si>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</si>
  <si>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</si>
  <si>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</si>
  <si>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</si>
  <si>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</si>
  <si>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</si>
  <si>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</si>
  <si>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</si>
  <si>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</si>
  <si>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</si>
  <si>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</si>
  <si>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</si>
  <si>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</si>
  <si>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</si>
  <si>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</si>
  <si>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</si>
  <si>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</si>
  <si>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</si>
  <si>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</si>
  <si>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</si>
  <si>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</si>
  <si>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</si>
  <si>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</si>
  <si>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</si>
  <si>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</si>
  <si>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</si>
  <si>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</si>
  <si>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</si>
  <si>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</si>
  <si>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</si>
  <si>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</si>
  <si>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</si>
  <si>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</si>
  <si>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</si>
  <si>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</si>
  <si>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</si>
  <si>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</si>
  <si>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</si>
  <si>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</si>
  <si>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</si>
  <si>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</si>
  <si>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</si>
  <si>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</si>
  <si>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</si>
  <si>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</si>
  <si>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</si>
  <si>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</si>
  <si>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</si>
  <si>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</si>
  <si>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</si>
  <si>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</si>
  <si>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</si>
  <si>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</si>
  <si>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</si>
  <si>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</si>
  <si>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</si>
  <si>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</si>
  <si>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</si>
  <si>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</si>
  <si>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</si>
  <si>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</si>
  <si>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</si>
  <si>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</si>
  <si>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</si>
  <si>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</si>
  <si>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</si>
  <si>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</si>
  <si>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</si>
  <si>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</si>
  <si>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</si>
  <si>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</si>
  <si>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</si>
  <si>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</si>
  <si>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</si>
  <si>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</si>
  <si>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</si>
  <si>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</si>
  <si>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</si>
  <si>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</si>
  <si>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</si>
  <si>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</si>
  <si>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</si>
  <si>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</si>
  <si>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22.09.2023 № 389-VII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</si>
</sst>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zoomScale="90" zoomScaleNormal="90" workbookViewId="0">
      <pane xSplit="2" topLeftCell="C1" activePane="topRight" state="frozen"/>
      <selection pane="topRight" activeCell="A4" sqref="A4: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4561236972</v>
      </c>
      <c r="D7" s="18">
        <f>D8+D27</f>
        <v>4714285726</v>
      </c>
    </row>
    <row r="8" spans="1:4" ht="15.75" outlineLevel="1" x14ac:dyDescent="0.2">
      <c r="A8" s="3"/>
      <c r="B8" s="4" t="s">
        <v>5</v>
      </c>
      <c r="C8" s="18">
        <f>C9+C10+C11+C15+C23</f>
        <v>4050692372</v>
      </c>
      <c r="D8" s="18">
        <f>D9+D10+D11+D15+D23</f>
        <v>4215486172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2357944000+764370300+33000000+33440772</f>
        <v>3188755072</v>
      </c>
      <c r="D9" s="19">
        <f>2452262000+768509500+100000000+32640772</f>
        <v>3353412272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510544600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418892168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360000000+3237246</f>
        <v>363237246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5881004200</v>
      </c>
      <c r="D69" s="18">
        <f t="shared" si="14"/>
        <v>4997054100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5881004200</v>
      </c>
      <c r="D70" s="19">
        <f t="shared" si="15"/>
        <v>4997054100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1006473100-29302000+75000000+221831500+56250000</f>
        <v>1330252600</v>
      </c>
      <c r="D72" s="19">
        <f>696563900-29669400+37831100+202200700</f>
        <v>906926300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10442241172</v>
      </c>
      <c r="D75" s="26">
        <f>D7+D69</f>
        <v>9711339826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2023-09-13T04:48:19Z</cp:lastPrinted>
  <dcterms:created xsi:type="dcterms:W3CDTF">2019-11-01T04:08:00Z</dcterms:created>
  <dcterms:modified xsi:type="dcterms:W3CDTF">2023-09-21T08:31:36Z</dcterms:modified>
</cp:coreProperties>
</file>