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25.09.2023\"/>
    </mc:Choice>
  </mc:AlternateContent>
  <bookViews>
    <workbookView xWindow="0" yWindow="0" windowWidth="23040" windowHeight="879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4" i="1" s="1"/>
  <c r="D15" i="1"/>
  <c r="D14" i="1" s="1"/>
  <c r="D9" i="1" s="1"/>
  <c r="E13" i="1"/>
  <c r="E12" i="1"/>
  <c r="E11" i="1" s="1"/>
  <c r="E9" i="1" s="1"/>
</calcChain>
</file>

<file path=xl/sharedStrings.xml><?xml version="1.0" encoding="utf-8"?>
<sst xmlns="http://schemas.openxmlformats.org/spreadsheetml/2006/main" count="24" uniqueCount="24">
  <si>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</si>
  <si>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</si>
  <si>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</si>
  <si>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</si>
  <si>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</si>
  <si>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</si>
  <si>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</si>
  <si>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</si>
  <si>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</si>
  <si>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</si>
  <si>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</si>
  <si>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</si>
  <si>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</si>
  <si>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</si>
  <si>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</si>
  <si>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</si>
  <si>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</si>
  <si>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</si>
  <si>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</si>
  <si>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</si>
  <si>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</si>
  <si>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   Приложение  4</t>
  </si>
  <si>
    <t>от 21.12.2022 № 265-VII</t>
  </si>
  <si>
    <t>(в редакции Решений Думы от 13.03.2023 № 298-VII, от 26.04.2023 №330-VII,                                                                    от 22.05.2023 №346-VII, от 28.06.2023 №373-VII, от 16.08.2023 №385-VII, от 22.09.2023 № 389-VII)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</si>
</sst>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0" fillId="0" borderId="0" xfId="0" applyBorder="1"/>
    <xf numFmtId="3" fontId="2" fillId="0" borderId="0" xfId="0" applyNumberFormat="1" applyFont="1" applyFill="1" applyBorder="1" applyAlignment="1">
      <alignment horizontal="right" wrapText="1"/>
    </xf>
    <xf numFmtId="3" fontId="0" fillId="0" borderId="0" xfId="0" applyNumberFormat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  <xf numFmtId="2" fontId="2" fillId="0" borderId="0" xfId="5" applyNumberFormat="1" applyFont="1" applyFill="1" applyBorder="1" applyAlignment="1" applyProtection="1">
      <alignment horizontal="center" vertic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zoomScale="75" zoomScaleNormal="75" workbookViewId="0">
      <selection activeCell="D20" sqref="D20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21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22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3" t="s">
        <v>17</v>
      </c>
      <c r="C5" s="23"/>
      <c r="D5" s="23"/>
      <c r="E5" s="23"/>
    </row>
    <row r="6" spans="1:5" ht="45" customHeight="1" x14ac:dyDescent="0.3">
      <c r="A6" s="5"/>
      <c r="B6" s="24" t="s">
        <v>23</v>
      </c>
      <c r="C6" s="24"/>
      <c r="D6" s="24"/>
      <c r="E6" s="24"/>
    </row>
    <row r="7" spans="1:5" ht="18.75" x14ac:dyDescent="0.3">
      <c r="A7" s="1"/>
      <c r="B7" s="6"/>
      <c r="C7" s="1"/>
      <c r="E7" s="3" t="s">
        <v>1</v>
      </c>
    </row>
    <row r="8" spans="1:5" ht="37.5" x14ac:dyDescent="0.3">
      <c r="A8" s="1"/>
      <c r="B8" s="7" t="s">
        <v>2</v>
      </c>
      <c r="C8" s="7" t="s">
        <v>3</v>
      </c>
      <c r="D8" s="7" t="s">
        <v>16</v>
      </c>
      <c r="E8" s="7" t="s">
        <v>18</v>
      </c>
    </row>
    <row r="9" spans="1:5" s="11" customFormat="1" ht="39" customHeight="1" x14ac:dyDescent="0.3">
      <c r="A9" s="8"/>
      <c r="B9" s="9" t="s">
        <v>4</v>
      </c>
      <c r="C9" s="10"/>
      <c r="D9" s="16">
        <f>D11+D14</f>
        <v>620571203</v>
      </c>
      <c r="E9" s="16">
        <f>E11+E14</f>
        <v>387261958</v>
      </c>
    </row>
    <row r="10" spans="1:5" s="11" customFormat="1" ht="18.75" x14ac:dyDescent="0.3">
      <c r="A10" s="8"/>
      <c r="B10" s="12" t="s">
        <v>5</v>
      </c>
      <c r="C10" s="13"/>
      <c r="D10" s="22"/>
      <c r="E10" s="17"/>
    </row>
    <row r="11" spans="1:5" s="11" customFormat="1" ht="37.5" x14ac:dyDescent="0.3">
      <c r="A11" s="8"/>
      <c r="B11" s="12" t="s">
        <v>12</v>
      </c>
      <c r="C11" s="14" t="s">
        <v>13</v>
      </c>
      <c r="D11" s="22"/>
      <c r="E11" s="18">
        <f>E12</f>
        <v>246442097</v>
      </c>
    </row>
    <row r="12" spans="1:5" s="11" customFormat="1" ht="37.5" x14ac:dyDescent="0.3">
      <c r="A12" s="8"/>
      <c r="B12" s="12" t="s">
        <v>19</v>
      </c>
      <c r="C12" s="14" t="s">
        <v>14</v>
      </c>
      <c r="D12" s="22"/>
      <c r="E12" s="18">
        <f>E13</f>
        <v>246442097</v>
      </c>
    </row>
    <row r="13" spans="1:5" s="11" customFormat="1" ht="56.25" x14ac:dyDescent="0.3">
      <c r="A13" s="8"/>
      <c r="B13" s="12" t="s">
        <v>20</v>
      </c>
      <c r="C13" s="14" t="s">
        <v>15</v>
      </c>
      <c r="D13" s="22"/>
      <c r="E13" s="22">
        <f>231739780+14702317</f>
        <v>246442097</v>
      </c>
    </row>
    <row r="14" spans="1:5" s="11" customFormat="1" ht="48.75" customHeight="1" x14ac:dyDescent="0.3">
      <c r="A14" s="8"/>
      <c r="B14" s="15" t="s">
        <v>6</v>
      </c>
      <c r="C14" s="14" t="s">
        <v>7</v>
      </c>
      <c r="D14" s="22">
        <f>D16-D15</f>
        <v>620571203</v>
      </c>
      <c r="E14" s="22">
        <f>E16-E15</f>
        <v>140819861</v>
      </c>
    </row>
    <row r="15" spans="1:5" s="11" customFormat="1" ht="42.75" customHeight="1" x14ac:dyDescent="0.3">
      <c r="A15" s="8"/>
      <c r="B15" s="15" t="s">
        <v>8</v>
      </c>
      <c r="C15" s="14" t="s">
        <v>9</v>
      </c>
      <c r="D15" s="22">
        <f>875468274-352811422-34694932+200</f>
        <v>487962120</v>
      </c>
      <c r="E15" s="22">
        <f>2400416528-2018579537-34694932+200</f>
        <v>347142259</v>
      </c>
    </row>
    <row r="16" spans="1:5" ht="44.25" customHeight="1" x14ac:dyDescent="0.3">
      <c r="B16" s="15" t="s">
        <v>10</v>
      </c>
      <c r="C16" s="14" t="s">
        <v>11</v>
      </c>
      <c r="D16" s="22">
        <v>1108533323</v>
      </c>
      <c r="E16" s="22">
        <v>487962120</v>
      </c>
    </row>
    <row r="19" spans="4:6" x14ac:dyDescent="0.2">
      <c r="D19" s="19"/>
      <c r="E19" s="19"/>
      <c r="F19" s="19"/>
    </row>
    <row r="20" spans="4:6" ht="18.75" x14ac:dyDescent="0.3">
      <c r="D20" s="20"/>
      <c r="E20" s="20"/>
      <c r="F20" s="19"/>
    </row>
    <row r="21" spans="4:6" ht="18.75" x14ac:dyDescent="0.3">
      <c r="D21" s="20"/>
      <c r="E21" s="20"/>
      <c r="F21" s="19"/>
    </row>
    <row r="22" spans="4:6" x14ac:dyDescent="0.2">
      <c r="D22" s="19"/>
      <c r="E22" s="21"/>
      <c r="F22" s="19"/>
    </row>
    <row r="23" spans="4:6" x14ac:dyDescent="0.2">
      <c r="D23" s="21"/>
      <c r="E23" s="21"/>
      <c r="F23" s="19"/>
    </row>
    <row r="24" spans="4:6" x14ac:dyDescent="0.2">
      <c r="D24" s="19"/>
      <c r="E24" s="19"/>
      <c r="F24" s="19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2023-05-11T12:18:53Z</cp:lastPrinted>
  <dcterms:created xsi:type="dcterms:W3CDTF">2019-11-01T04:10:16Z</dcterms:created>
  <dcterms:modified xsi:type="dcterms:W3CDTF">2023-09-25T06:09:57Z</dcterms:modified>
</cp:coreProperties>
</file>