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НАЦ. ПРОЕКТЫ____\2023\01.08.2023\"/>
    </mc:Choice>
  </mc:AlternateContent>
  <bookViews>
    <workbookView xWindow="0" yWindow="0" windowWidth="28800" windowHeight="11385"/>
  </bookViews>
  <sheets>
    <sheet name="1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'1'!#REF!</definedName>
    <definedName name="для">'[1]УКС по состоянию на 01.05.2010'!#REF!</definedName>
    <definedName name="_xlnm.Print_Titles" localSheetId="0">'1'!$2:$3</definedName>
    <definedName name="копия">'[1]УКС по состоянию на 01.05.2010'!#REF!</definedName>
    <definedName name="_xlnm.Print_Area" localSheetId="0">'1'!$A$1:$E$7</definedName>
  </definedNames>
  <calcPr calcId="162913"/>
</workbook>
</file>

<file path=xl/calcChain.xml><?xml version="1.0" encoding="utf-8"?>
<calcChain xmlns="http://schemas.openxmlformats.org/spreadsheetml/2006/main">
  <c r="E7" i="33" l="1"/>
  <c r="E6" i="33" l="1"/>
  <c r="F6" i="33" s="1"/>
  <c r="C5" i="33"/>
  <c r="D5" i="33"/>
  <c r="E5" i="33" l="1"/>
  <c r="F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<sst xmlns="http://schemas.openxmlformats.org/spreadsheetml/2006/main" count="127" uniqueCount="75">
  <si>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</si>
  <si>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</si>
  <si>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</si>
  <si>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</si>
  <si>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</si>
  <si>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</si>
  <si>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</si>
  <si>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</si>
  <si>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</si>
  <si>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</si>
  <si>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</si>
  <si>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</si>
  <si>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</si>
  <si>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</si>
  <si>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</si>
  <si>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</si>
  <si>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</si>
  <si>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</si>
  <si>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</si>
  <si>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</si>
  <si>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</si>
  <si>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</si>
  <si>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</si>
  <si>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</si>
  <si>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</si>
  <si>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</si>
  <si>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</si>
  <si>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</si>
  <si>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</si>
  <si>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</si>
  <si>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</si>
  <si>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</si>
  <si>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</si>
  <si>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</si>
  <si>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</si>
  <si>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</si>
  <si>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</si>
  <si>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</si>
  <si>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</si>
  <si>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</si>
  <si>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</si>
  <si>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</si>
  <si>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</si>
  <si>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</si>
  <si>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</si>
  <si>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</si>
  <si>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</si>
  <si>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</si>
  <si>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</si>
  <si>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</si>
  <si>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</si>
  <si>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</si>
  <si>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</si>
  <si>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</si>
  <si>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</si>
  <si>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</si>
  <si>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</si>
  <si>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</si>
  <si>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</si>
  <si>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</si>
  <si>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</si>
  <si>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</si>
  <si>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</si>
  <si>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</si>
  <si>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</si>
  <si>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Ответственный исполнитель</t>
  </si>
  <si>
    <t>Причины 
неосвоения / отклонения                     от плана</t>
  </si>
  <si>
    <t>Региональный проект</t>
  </si>
  <si>
    <t>Поддержка малого и среднего предпринимательства</t>
  </si>
  <si>
    <t>Создание условий для легкого старта и комфортного ведения бизнеса</t>
  </si>
  <si>
    <t>Акселерация субъектов малого и среднего предпринимательства</t>
  </si>
  <si>
    <t>ДЭР</t>
  </si>
  <si>
    <t>ПЛАН  на 2023 год (рублей)</t>
  </si>
  <si>
    <t>% исполнения  к плану на 2023 год</t>
  </si>
  <si>
    <t>Освоение на 01.08.2023 г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</si>
</sst>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8" borderId="11" applyNumberFormat="0" applyAlignment="0" applyProtection="0"/>
    <xf numFmtId="0" fontId="13" fillId="21" borderId="12" applyNumberFormat="0" applyAlignment="0" applyProtection="0"/>
    <xf numFmtId="0" fontId="14" fillId="21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22" borderId="17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23" fillId="0" borderId="0"/>
    <xf numFmtId="0" fontId="1" fillId="0" borderId="0"/>
    <xf numFmtId="0" fontId="9" fillId="0" borderId="0"/>
    <xf numFmtId="0" fontId="24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2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3" fillId="24" borderId="18" applyNumberFormat="0" applyAlignment="0" applyProtection="0"/>
    <xf numFmtId="9" fontId="10" fillId="0" borderId="0" applyFon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23" fillId="0" borderId="0" applyFill="0" applyBorder="0" applyAlignment="0" applyProtection="0"/>
    <xf numFmtId="164" fontId="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30" fillId="5" borderId="0" applyNumberFormat="0" applyBorder="0" applyAlignment="0" applyProtection="0"/>
    <xf numFmtId="0" fontId="10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9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165" fontId="33" fillId="0" borderId="1" xfId="0" applyNumberFormat="1" applyFont="1" applyFill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left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/>
    </xf>
    <xf numFmtId="168" fontId="8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5" fillId="0" borderId="1" xfId="0" applyNumberFormat="1" applyFont="1" applyFill="1" applyBorder="1" applyAlignment="1">
      <alignment horizontal="center" vertical="center"/>
    </xf>
    <xf numFmtId="168" fontId="35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31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/>
    <xf numFmtId="2" fontId="39" fillId="0" borderId="1" xfId="0" applyNumberFormat="1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165" fontId="38" fillId="0" borderId="2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/>
    <xf numFmtId="165" fontId="38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/>
    <xf numFmtId="0" fontId="38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0" xfId="0" applyFont="1" applyFill="1"/>
    <xf numFmtId="0" fontId="38" fillId="0" borderId="0" xfId="0" applyFont="1" applyFill="1"/>
    <xf numFmtId="0" fontId="37" fillId="0" borderId="1" xfId="0" applyFont="1" applyFill="1" applyBorder="1" applyAlignment="1">
      <alignment wrapText="1"/>
    </xf>
    <xf numFmtId="4" fontId="37" fillId="0" borderId="1" xfId="113" applyNumberFormat="1" applyFont="1" applyFill="1" applyBorder="1" applyAlignment="1">
      <alignment horizontal="center" vertical="center"/>
    </xf>
    <xf numFmtId="165" fontId="37" fillId="0" borderId="1" xfId="0" applyNumberFormat="1" applyFont="1" applyFill="1" applyBorder="1" applyAlignment="1">
      <alignment horizontal="center" vertical="center"/>
    </xf>
    <xf numFmtId="165" fontId="37" fillId="0" borderId="1" xfId="0" applyNumberFormat="1" applyFont="1" applyFill="1" applyBorder="1"/>
    <xf numFmtId="0" fontId="38" fillId="0" borderId="1" xfId="0" applyFont="1" applyFill="1" applyBorder="1" applyAlignment="1">
      <alignment vertical="top" wrapText="1"/>
    </xf>
    <xf numFmtId="4" fontId="38" fillId="0" borderId="1" xfId="113" applyNumberFormat="1" applyFont="1" applyFill="1" applyBorder="1" applyAlignment="1">
      <alignment horizontal="center" vertical="center"/>
    </xf>
    <xf numFmtId="165" fontId="38" fillId="0" borderId="1" xfId="0" applyNumberFormat="1" applyFont="1" applyFill="1" applyBorder="1" applyAlignment="1">
      <alignment horizontal="center" vertical="center"/>
    </xf>
    <xf numFmtId="2" fontId="38" fillId="0" borderId="0" xfId="0" applyNumberFormat="1" applyFont="1" applyFill="1"/>
    <xf numFmtId="4" fontId="38" fillId="0" borderId="0" xfId="113" applyNumberFormat="1" applyFont="1" applyFill="1" applyBorder="1" applyAlignment="1">
      <alignment horizontal="center" vertical="center"/>
    </xf>
    <xf numFmtId="165" fontId="38" fillId="0" borderId="0" xfId="0" applyNumberFormat="1" applyFont="1" applyFill="1"/>
    <xf numFmtId="0" fontId="39" fillId="0" borderId="1" xfId="0" applyFont="1" applyFill="1" applyBorder="1" applyAlignment="1">
      <alignment horizontal="center" vertical="center" wrapText="1"/>
    </xf>
    <xf numFmtId="49" fontId="37" fillId="0" borderId="3" xfId="0" applyNumberFormat="1" applyFont="1" applyFill="1" applyBorder="1" applyAlignment="1">
      <alignment horizontal="center" vertical="center"/>
    </xf>
    <xf numFmtId="49" fontId="37" fillId="0" borderId="6" xfId="0" applyNumberFormat="1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wrapText="1"/>
    </xf>
    <xf numFmtId="0" fontId="3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2" fontId="32" fillId="0" borderId="2" xfId="0" applyNumberFormat="1" applyFont="1" applyFill="1" applyBorder="1" applyAlignment="1">
      <alignment horizontal="center" vertical="center" wrapText="1"/>
    </xf>
    <xf numFmtId="2" fontId="32" fillId="0" borderId="3" xfId="0" applyNumberFormat="1" applyFont="1" applyFill="1" applyBorder="1" applyAlignment="1">
      <alignment horizontal="center" vertical="center" wrapText="1"/>
    </xf>
    <xf numFmtId="2" fontId="32" fillId="0" borderId="6" xfId="0" applyNumberFormat="1" applyFont="1" applyFill="1" applyBorder="1" applyAlignment="1">
      <alignment horizontal="center" vertical="center" wrapText="1"/>
    </xf>
  </cellXfs>
  <cellStyles count="114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" xfId="113" builtinId="3"/>
    <cellStyle name="Финансовый 10" xfId="77"/>
    <cellStyle name="Финансовый 10 2" xfId="78"/>
    <cellStyle name="Финансовый 10 2 2" xfId="98"/>
    <cellStyle name="Финансовый 11" xfId="79"/>
    <cellStyle name="Финансовый 11 2" xfId="99"/>
    <cellStyle name="Финансовый 13" xfId="80"/>
    <cellStyle name="Финансовый 13 2" xfId="81"/>
    <cellStyle name="Финансовый 13 2 2" xfId="101"/>
    <cellStyle name="Финансовый 13 3" xfId="82"/>
    <cellStyle name="Финансовый 13 3 2" xfId="102"/>
    <cellStyle name="Финансовый 13 4" xfId="100"/>
    <cellStyle name="Финансовый 2" xfId="83"/>
    <cellStyle name="Финансовый 2 2" xfId="84"/>
    <cellStyle name="Финансовый 2 2 2" xfId="85"/>
    <cellStyle name="Финансовый 2 2 2 2" xfId="103"/>
    <cellStyle name="Финансовый 2 3" xfId="86"/>
    <cellStyle name="Финансовый 2 3 2" xfId="104"/>
    <cellStyle name="Финансовый 2 4" xfId="87"/>
    <cellStyle name="Финансовый 2 4 2" xfId="105"/>
    <cellStyle name="Финансовый 3" xfId="88"/>
    <cellStyle name="Финансовый 3 2" xfId="106"/>
    <cellStyle name="Финансовый 4" xfId="89"/>
    <cellStyle name="Финансовый 4 2" xfId="90"/>
    <cellStyle name="Финансовый 4 2 2" xfId="108"/>
    <cellStyle name="Финансовый 4 3" xfId="107"/>
    <cellStyle name="Финансовый 5" xfId="91"/>
    <cellStyle name="Финансовый 5 2" xfId="109"/>
    <cellStyle name="Финансовый 6" xfId="92"/>
    <cellStyle name="Финансовый 6 2" xfId="93"/>
    <cellStyle name="Финансовый 6 2 2" xfId="111"/>
    <cellStyle name="Финансовый 6 3" xfId="110"/>
    <cellStyle name="Финансовый 9" xfId="94"/>
    <cellStyle name="Финансовый 9 2" xfId="112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="80" zoomScaleNormal="80" zoomScaleSheetLayoutView="80" workbookViewId="0">
      <pane ySplit="3" topLeftCell="A4" activePane="bottomLeft" state="frozen"/>
      <selection pane="bottomLeft" activeCell="D16" sqref="D16"/>
    </sheetView>
  </sheetViews>
  <sheetFormatPr defaultRowHeight="18.75" x14ac:dyDescent="0.3"/>
  <cols>
    <col min="1" max="1" width="46.7109375" style="46" customWidth="1"/>
    <col min="2" max="2" width="18.85546875" style="46" customWidth="1"/>
    <col min="3" max="3" width="37.42578125" style="46" customWidth="1"/>
    <col min="4" max="4" width="41.7109375" style="54" customWidth="1"/>
    <col min="5" max="5" width="33.28515625" style="56" customWidth="1"/>
    <col min="6" max="6" width="32.7109375" style="46" hidden="1" customWidth="1"/>
    <col min="7" max="16384" width="9.140625" style="46"/>
  </cols>
  <sheetData>
    <row r="1" spans="1:6" s="36" customFormat="1" ht="33.75" customHeight="1" x14ac:dyDescent="0.3">
      <c r="A1" s="62"/>
      <c r="B1" s="62"/>
      <c r="C1" s="62"/>
      <c r="D1" s="62"/>
      <c r="E1" s="62"/>
    </row>
    <row r="2" spans="1:6" s="40" customFormat="1" ht="42.75" customHeight="1" x14ac:dyDescent="0.3">
      <c r="A2" s="57" t="s">
        <v>67</v>
      </c>
      <c r="B2" s="63" t="s">
        <v>65</v>
      </c>
      <c r="C2" s="37" t="s">
        <v>72</v>
      </c>
      <c r="D2" s="38" t="s">
        <v>74</v>
      </c>
      <c r="E2" s="39" t="s">
        <v>73</v>
      </c>
      <c r="F2" s="60" t="s">
        <v>66</v>
      </c>
    </row>
    <row r="3" spans="1:6" s="40" customFormat="1" ht="37.5" customHeight="1" x14ac:dyDescent="0.3">
      <c r="A3" s="57" t="s">
        <v>2</v>
      </c>
      <c r="B3" s="63"/>
      <c r="C3" s="37" t="s">
        <v>19</v>
      </c>
      <c r="D3" s="37" t="s">
        <v>19</v>
      </c>
      <c r="E3" s="41" t="s">
        <v>19</v>
      </c>
      <c r="F3" s="61"/>
    </row>
    <row r="4" spans="1:6" ht="32.25" customHeight="1" x14ac:dyDescent="0.3">
      <c r="A4" s="58"/>
      <c r="B4" s="58"/>
      <c r="C4" s="58"/>
      <c r="D4" s="58"/>
      <c r="E4" s="59"/>
      <c r="F4" s="42"/>
    </row>
    <row r="5" spans="1:6" s="45" customFormat="1" ht="37.5" x14ac:dyDescent="0.3">
      <c r="A5" s="47" t="s">
        <v>68</v>
      </c>
      <c r="B5" s="44"/>
      <c r="C5" s="48">
        <f>C6+C7</f>
        <v>6507500</v>
      </c>
      <c r="D5" s="48">
        <f t="shared" ref="D5" si="0">D6+D7</f>
        <v>5981233.3300000001</v>
      </c>
      <c r="E5" s="49">
        <f t="shared" ref="E5:E7" si="1">D5/C5*100</f>
        <v>91.912920937379951</v>
      </c>
      <c r="F5" s="50">
        <f>E5/D5*100</f>
        <v>1.5366884364195162E-3</v>
      </c>
    </row>
    <row r="6" spans="1:6" ht="37.5" x14ac:dyDescent="0.3">
      <c r="A6" s="51" t="s">
        <v>70</v>
      </c>
      <c r="B6" s="43" t="s">
        <v>71</v>
      </c>
      <c r="C6" s="52">
        <v>5981300</v>
      </c>
      <c r="D6" s="52">
        <v>5981233.3300000001</v>
      </c>
      <c r="E6" s="53">
        <f t="shared" si="1"/>
        <v>99.998885359370036</v>
      </c>
      <c r="F6" s="53">
        <f>E6/D6*100</f>
        <v>1.6718773510775249E-3</v>
      </c>
    </row>
    <row r="7" spans="1:6" ht="44.25" customHeight="1" x14ac:dyDescent="0.3">
      <c r="A7" s="51" t="s">
        <v>69</v>
      </c>
      <c r="B7" s="43" t="s">
        <v>71</v>
      </c>
      <c r="C7" s="52">
        <v>526200</v>
      </c>
      <c r="D7" s="52">
        <v>0</v>
      </c>
      <c r="E7" s="53">
        <f t="shared" si="1"/>
        <v>0</v>
      </c>
    </row>
    <row r="8" spans="1:6" x14ac:dyDescent="0.3">
      <c r="C8" s="54"/>
      <c r="D8" s="55"/>
    </row>
  </sheetData>
  <mergeCells count="4">
    <mergeCell ref="A1:E1"/>
    <mergeCell ref="B2:B3"/>
    <mergeCell ref="A4:E4"/>
    <mergeCell ref="F2:F3"/>
  </mergeCells>
  <pageMargins left="0.39370078740157483" right="0" top="0.39370078740157483" bottom="0" header="0.31496062992125984" footer="0.31496062992125984"/>
  <pageSetup paperSize="9" scale="55" orientation="portrait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65" t="s">
        <v>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32.25" customHeight="1" x14ac:dyDescent="0.25">
      <c r="A2" s="67" t="s">
        <v>0</v>
      </c>
      <c r="B2" s="1" t="s">
        <v>1</v>
      </c>
      <c r="C2" s="68" t="s">
        <v>16</v>
      </c>
      <c r="D2" s="69" t="s">
        <v>35</v>
      </c>
      <c r="E2" s="69"/>
      <c r="F2" s="69"/>
      <c r="G2" s="70" t="s">
        <v>43</v>
      </c>
      <c r="H2" s="70"/>
      <c r="I2" s="70"/>
      <c r="J2" s="71" t="s">
        <v>41</v>
      </c>
      <c r="K2" s="72"/>
      <c r="L2" s="73"/>
      <c r="M2" s="74" t="s">
        <v>36</v>
      </c>
      <c r="N2" s="74" t="s">
        <v>37</v>
      </c>
    </row>
    <row r="3" spans="1:14" ht="25.5" x14ac:dyDescent="0.25">
      <c r="A3" s="67"/>
      <c r="B3" s="2" t="s">
        <v>2</v>
      </c>
      <c r="C3" s="68"/>
      <c r="D3" s="3" t="s">
        <v>19</v>
      </c>
      <c r="E3" s="3" t="s">
        <v>20</v>
      </c>
      <c r="F3" s="3" t="s">
        <v>21</v>
      </c>
      <c r="G3" s="3" t="s">
        <v>19</v>
      </c>
      <c r="H3" s="3" t="s">
        <v>20</v>
      </c>
      <c r="I3" s="3" t="s">
        <v>21</v>
      </c>
      <c r="J3" s="3" t="s">
        <v>19</v>
      </c>
      <c r="K3" s="3" t="s">
        <v>20</v>
      </c>
      <c r="L3" s="3" t="s">
        <v>21</v>
      </c>
      <c r="M3" s="75"/>
      <c r="N3" s="75"/>
    </row>
    <row r="4" spans="1:14" x14ac:dyDescent="0.25">
      <c r="A4" s="4" t="s">
        <v>3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64" t="s">
        <v>39</v>
      </c>
      <c r="C5" s="64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4</v>
      </c>
      <c r="B6" s="10" t="s">
        <v>18</v>
      </c>
      <c r="C6" s="10" t="s">
        <v>42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5</v>
      </c>
      <c r="B7" s="10" t="s">
        <v>40</v>
      </c>
      <c r="C7" s="10" t="s">
        <v>42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83" t="s">
        <v>0</v>
      </c>
      <c r="B1" s="17" t="s">
        <v>1</v>
      </c>
      <c r="C1" s="84" t="s">
        <v>16</v>
      </c>
      <c r="D1" s="85" t="s">
        <v>53</v>
      </c>
      <c r="E1" s="85"/>
      <c r="F1" s="85"/>
      <c r="G1" s="85"/>
      <c r="H1" s="85" t="s">
        <v>54</v>
      </c>
      <c r="I1" s="85"/>
      <c r="J1" s="85"/>
      <c r="K1" s="85"/>
      <c r="L1" s="86" t="s">
        <v>64</v>
      </c>
      <c r="M1" s="87"/>
      <c r="N1" s="87"/>
      <c r="O1" s="88"/>
      <c r="P1" s="80" t="s">
        <v>55</v>
      </c>
      <c r="Q1" s="80"/>
      <c r="R1" s="80"/>
      <c r="S1" s="80"/>
      <c r="T1" s="80" t="s">
        <v>56</v>
      </c>
      <c r="U1" s="81"/>
      <c r="V1" s="81"/>
      <c r="W1" s="81"/>
    </row>
    <row r="2" spans="1:23" ht="22.5" x14ac:dyDescent="0.25">
      <c r="A2" s="83"/>
      <c r="B2" s="17" t="s">
        <v>2</v>
      </c>
      <c r="C2" s="84"/>
      <c r="D2" s="18" t="s">
        <v>19</v>
      </c>
      <c r="E2" s="18" t="s">
        <v>20</v>
      </c>
      <c r="F2" s="18" t="s">
        <v>44</v>
      </c>
      <c r="G2" s="18" t="s">
        <v>21</v>
      </c>
      <c r="H2" s="18" t="s">
        <v>19</v>
      </c>
      <c r="I2" s="18" t="s">
        <v>20</v>
      </c>
      <c r="J2" s="18" t="s">
        <v>44</v>
      </c>
      <c r="K2" s="18" t="s">
        <v>21</v>
      </c>
      <c r="L2" s="18" t="s">
        <v>19</v>
      </c>
      <c r="M2" s="18" t="s">
        <v>20</v>
      </c>
      <c r="N2" s="18" t="s">
        <v>44</v>
      </c>
      <c r="O2" s="18" t="s">
        <v>21</v>
      </c>
      <c r="P2" s="18" t="s">
        <v>19</v>
      </c>
      <c r="Q2" s="18" t="s">
        <v>20</v>
      </c>
      <c r="R2" s="18" t="s">
        <v>44</v>
      </c>
      <c r="S2" s="18" t="s">
        <v>21</v>
      </c>
      <c r="T2" s="18" t="s">
        <v>19</v>
      </c>
      <c r="U2" s="19" t="s">
        <v>20</v>
      </c>
      <c r="V2" s="18" t="s">
        <v>44</v>
      </c>
      <c r="W2" s="18" t="s">
        <v>21</v>
      </c>
    </row>
    <row r="3" spans="1:23" x14ac:dyDescent="0.25">
      <c r="A3" s="15" t="s">
        <v>3</v>
      </c>
      <c r="B3" s="15" t="s">
        <v>12</v>
      </c>
      <c r="C3" s="15" t="s">
        <v>23</v>
      </c>
      <c r="D3" s="15" t="s">
        <v>25</v>
      </c>
      <c r="E3" s="15" t="s">
        <v>14</v>
      </c>
      <c r="F3" s="15" t="s">
        <v>26</v>
      </c>
      <c r="G3" s="15" t="s">
        <v>26</v>
      </c>
      <c r="H3" s="15" t="s">
        <v>34</v>
      </c>
      <c r="I3" s="15" t="s">
        <v>27</v>
      </c>
      <c r="J3" s="15" t="s">
        <v>28</v>
      </c>
      <c r="K3" s="15" t="s">
        <v>29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15</v>
      </c>
      <c r="Q3" s="15" t="s">
        <v>27</v>
      </c>
      <c r="R3" s="15" t="s">
        <v>52</v>
      </c>
      <c r="S3" s="15" t="s">
        <v>28</v>
      </c>
      <c r="T3" s="15" t="s">
        <v>29</v>
      </c>
      <c r="U3" s="15" t="s">
        <v>57</v>
      </c>
      <c r="V3" s="15" t="s">
        <v>46</v>
      </c>
      <c r="W3" s="15" t="s">
        <v>51</v>
      </c>
    </row>
    <row r="4" spans="1:23" x14ac:dyDescent="0.25">
      <c r="A4" s="82" t="s">
        <v>22</v>
      </c>
      <c r="B4" s="82"/>
      <c r="C4" s="82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64" t="s">
        <v>8</v>
      </c>
      <c r="C5" s="64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5</v>
      </c>
      <c r="B6" s="23" t="s">
        <v>45</v>
      </c>
      <c r="C6" s="1" t="s">
        <v>50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12</v>
      </c>
      <c r="B7" s="64" t="s">
        <v>58</v>
      </c>
      <c r="C7" s="64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6</v>
      </c>
      <c r="B8" s="25" t="s">
        <v>59</v>
      </c>
      <c r="C8" s="1" t="s">
        <v>50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7</v>
      </c>
      <c r="B9" s="25" t="s">
        <v>60</v>
      </c>
      <c r="C9" s="1" t="s">
        <v>50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23</v>
      </c>
      <c r="B10" s="14" t="s">
        <v>9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61</v>
      </c>
      <c r="B11" s="25" t="s">
        <v>62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23</v>
      </c>
      <c r="B12" s="64" t="s">
        <v>10</v>
      </c>
      <c r="C12" s="64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24</v>
      </c>
      <c r="B13" s="29" t="s">
        <v>13</v>
      </c>
      <c r="C13" s="1" t="s">
        <v>50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15</v>
      </c>
      <c r="B14" s="76" t="s">
        <v>11</v>
      </c>
      <c r="C14" s="77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74" t="s">
        <v>17</v>
      </c>
      <c r="B15" s="25" t="s">
        <v>63</v>
      </c>
      <c r="C15" s="1" t="s">
        <v>50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78"/>
      <c r="B16" s="25" t="s">
        <v>47</v>
      </c>
      <c r="C16" s="1" t="s">
        <v>50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78"/>
      <c r="B17" s="25" t="s">
        <v>48</v>
      </c>
      <c r="C17" s="1" t="s">
        <v>50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79"/>
      <c r="B18" s="25" t="s">
        <v>49</v>
      </c>
      <c r="C18" s="1" t="s">
        <v>50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</vt:lpstr>
      <vt:lpstr>ведомственная</vt:lpstr>
      <vt:lpstr>АИП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Людмила Владимировна Омельчак</cp:lastModifiedBy>
  <cp:lastPrinted>2023-05-04T04:46:59Z</cp:lastPrinted>
  <dcterms:created xsi:type="dcterms:W3CDTF">2012-05-22T08:33:39Z</dcterms:created>
  <dcterms:modified xsi:type="dcterms:W3CDTF">2023-08-03T11:49:15Z</dcterms:modified>
</cp:coreProperties>
</file>