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"/>
    </mc:Choice>
  </mc:AlternateContent>
  <bookViews>
    <workbookView xWindow="0" yWindow="0" windowWidth="2370" windowHeight="0"/>
  </bookViews>
  <sheets>
    <sheet name="Результат" sheetId="1" r:id="rId1"/>
  </sheets>
  <calcPr calcId="162913"/>
</workbook>
</file>

<file path=xl/calcChain.xml><?xml version="1.0" encoding="utf-8"?>
<calcChain xmlns="http://schemas.openxmlformats.org/spreadsheetml/2006/main">
  <c r="J11" i="1" l="1"/>
  <c r="J12" i="1"/>
  <c r="J14" i="1"/>
  <c r="J15" i="1"/>
  <c r="J16" i="1"/>
  <c r="J17" i="1"/>
  <c r="J18" i="1"/>
  <c r="J19" i="1"/>
  <c r="J20" i="1"/>
  <c r="J21" i="1"/>
  <c r="J10" i="1"/>
  <c r="B15" i="1"/>
  <c r="B16" i="1"/>
  <c r="B17" i="1"/>
  <c r="B18" i="1"/>
  <c r="B19" i="1"/>
  <c r="B20" i="1"/>
  <c r="B21" i="1"/>
  <c r="B11" i="1"/>
  <c r="B12" i="1"/>
  <c r="B13" i="1"/>
  <c r="B14" i="1"/>
  <c r="B10" i="1"/>
</calcChain>
</file>

<file path=xl/sharedStrings.xml><?xml version="1.0" encoding="utf-8"?>
<sst xmlns="http://schemas.openxmlformats.org/spreadsheetml/2006/main" count="30" uniqueCount="27">
  <si>
    <t>Отчет о финансировании мероприятий целевых программ</t>
  </si>
  <si>
    <t>по 04 июля 2023 г.</t>
  </si>
  <si>
    <t>Финансовый орган</t>
  </si>
  <si>
    <t>Наименование</t>
  </si>
  <si>
    <t>Плановые назначения</t>
  </si>
  <si>
    <t>Кассовый план</t>
  </si>
  <si>
    <t>Фактически исполнено</t>
  </si>
  <si>
    <t>% исполнения_x000D_</t>
  </si>
  <si>
    <t>назначения за 2023</t>
  </si>
  <si>
    <t>Всего</t>
  </si>
  <si>
    <t>1 квартал</t>
  </si>
  <si>
    <t>2 квартал</t>
  </si>
  <si>
    <t>3 квартал</t>
  </si>
  <si>
    <t>4 квартал</t>
  </si>
  <si>
    <t>Департамент образования администрации города Нефтеюганска</t>
  </si>
  <si>
    <t>Департамент жилищно-коммунального хозяйства администрации города Нефтеюганска</t>
  </si>
  <si>
    <t>Комитет культуры и туризма администрации города Нефтеюганска</t>
  </si>
  <si>
    <t>Комитет физической культуры и спорта администрации города Нефтеюганска</t>
  </si>
  <si>
    <t>14 - Муниципальная программа "Защита населения и территории от чрезвычайных ситуаций, обеспечение первичных мер пожарной безопасности в городе Нефтеюганске"</t>
  </si>
  <si>
    <t>1 - 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</si>
  <si>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2 - Подпрограмма "Обеспечение первичных мер пожарной безопасности в городе Нефтеюганске"</t>
  </si>
  <si>
    <t>полугодие</t>
  </si>
  <si>
    <t>Администрация города Нефтеюганска</t>
  </si>
  <si>
    <t>% исполнения за полугодие</t>
  </si>
  <si>
    <t>за полугодие</t>
  </si>
  <si>
    <t xml:space="preserve">Департамент градостроительства и земельных отношений </t>
  </si>
  <si>
    <t>Департамен муниципального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</si>
</sst>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indexed="8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Border="1" applyAlignment="1"/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0" xfId="0" applyFont="1"/>
    <xf numFmtId="9" fontId="9" fillId="0" borderId="2" xfId="1" applyFont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9" fontId="11" fillId="0" borderId="2" xfId="1" applyFont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9" fontId="9" fillId="0" borderId="2" xfId="1" applyFont="1" applyFill="1" applyBorder="1" applyAlignment="1">
      <alignment horizontal="center" vertical="center"/>
    </xf>
    <xf numFmtId="0" fontId="0" fillId="0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F21" sqref="F21"/>
    </sheetView>
  </sheetViews>
  <sheetFormatPr defaultRowHeight="15" x14ac:dyDescent="0.25"/>
  <cols>
    <col min="1" max="1" width="65.85546875" customWidth="1"/>
    <col min="2" max="2" width="15.7109375" style="5" customWidth="1"/>
    <col min="3" max="3" width="18.85546875" customWidth="1"/>
    <col min="4" max="8" width="17.7109375" customWidth="1"/>
    <col min="9" max="9" width="15.28515625" customWidth="1"/>
    <col min="10" max="10" width="13.42578125" customWidth="1"/>
    <col min="11" max="13" width="9.140625" customWidth="1"/>
  </cols>
  <sheetData>
    <row r="1" spans="1:13" ht="16.5" customHeight="1" x14ac:dyDescent="0.25">
      <c r="A1" s="26" t="s">
        <v>0</v>
      </c>
      <c r="B1" s="26"/>
      <c r="C1" s="26"/>
      <c r="D1" s="26"/>
      <c r="E1" s="26"/>
      <c r="F1" s="26"/>
    </row>
    <row r="2" spans="1:13" ht="16.5" customHeight="1" x14ac:dyDescent="0.25">
      <c r="A2" s="26" t="s">
        <v>1</v>
      </c>
      <c r="B2" s="26"/>
      <c r="C2" s="26"/>
      <c r="D2" s="26"/>
      <c r="E2" s="26"/>
      <c r="F2" s="26"/>
    </row>
    <row r="3" spans="1:13" ht="15" customHeight="1" x14ac:dyDescent="0.25">
      <c r="A3" s="1"/>
      <c r="B3" s="2"/>
      <c r="C3" s="2"/>
      <c r="D3" s="2"/>
      <c r="E3" s="2"/>
      <c r="F3" s="2"/>
    </row>
    <row r="4" spans="1:13" ht="15" customHeight="1" x14ac:dyDescent="0.25">
      <c r="A4" s="2" t="s">
        <v>2</v>
      </c>
      <c r="B4" s="27"/>
      <c r="C4" s="27"/>
      <c r="D4" s="3"/>
      <c r="E4" s="3"/>
      <c r="F4" s="3"/>
    </row>
    <row r="5" spans="1:13" ht="15" customHeight="1" x14ac:dyDescent="0.25">
      <c r="A5" s="1"/>
      <c r="B5" s="4"/>
      <c r="C5" s="4"/>
      <c r="D5" s="4"/>
      <c r="E5" s="4"/>
      <c r="F5" s="4"/>
      <c r="G5" s="4"/>
      <c r="H5" s="4"/>
      <c r="I5" s="4"/>
      <c r="J5" s="1"/>
      <c r="K5" s="1"/>
      <c r="L5" s="1"/>
      <c r="M5" s="1"/>
    </row>
    <row r="6" spans="1:13" ht="15" customHeight="1" x14ac:dyDescent="0.25">
      <c r="A6" s="22" t="s">
        <v>3</v>
      </c>
      <c r="B6" s="22" t="s">
        <v>4</v>
      </c>
      <c r="C6" s="22"/>
      <c r="D6" s="28" t="s">
        <v>5</v>
      </c>
      <c r="E6" s="28"/>
      <c r="F6" s="28"/>
      <c r="G6" s="28"/>
      <c r="H6" s="22" t="s">
        <v>6</v>
      </c>
      <c r="I6" s="22" t="s">
        <v>7</v>
      </c>
      <c r="J6" s="20" t="s">
        <v>23</v>
      </c>
      <c r="K6" s="1"/>
      <c r="L6" s="1"/>
      <c r="M6" s="1"/>
    </row>
    <row r="7" spans="1:13" ht="15" customHeight="1" x14ac:dyDescent="0.25">
      <c r="A7" s="22"/>
      <c r="B7" s="23" t="s">
        <v>21</v>
      </c>
      <c r="C7" s="23" t="s">
        <v>8</v>
      </c>
      <c r="D7" s="28"/>
      <c r="E7" s="29"/>
      <c r="F7" s="29"/>
      <c r="G7" s="28"/>
      <c r="H7" s="22"/>
      <c r="I7" s="22"/>
      <c r="J7" s="20"/>
      <c r="K7" s="1"/>
      <c r="L7" s="1"/>
      <c r="M7" s="1"/>
    </row>
    <row r="8" spans="1:13" ht="15" customHeight="1" x14ac:dyDescent="0.25">
      <c r="A8" s="22"/>
      <c r="B8" s="24"/>
      <c r="C8" s="24"/>
      <c r="D8" s="28"/>
      <c r="E8" s="28"/>
      <c r="F8" s="28"/>
      <c r="G8" s="28"/>
      <c r="H8" s="22" t="s">
        <v>9</v>
      </c>
      <c r="I8" s="22" t="s">
        <v>9</v>
      </c>
      <c r="J8" s="21" t="s">
        <v>24</v>
      </c>
      <c r="K8" s="1"/>
      <c r="L8" s="1"/>
      <c r="M8" s="1"/>
    </row>
    <row r="9" spans="1:13" ht="45.75" customHeight="1" x14ac:dyDescent="0.25">
      <c r="A9" s="22"/>
      <c r="B9" s="25"/>
      <c r="C9" s="25"/>
      <c r="D9" s="12" t="s">
        <v>10</v>
      </c>
      <c r="E9" s="12" t="s">
        <v>11</v>
      </c>
      <c r="F9" s="12" t="s">
        <v>12</v>
      </c>
      <c r="G9" s="12" t="s">
        <v>13</v>
      </c>
      <c r="H9" s="22"/>
      <c r="I9" s="22"/>
      <c r="J9" s="21"/>
      <c r="K9" s="1"/>
      <c r="L9" s="1"/>
      <c r="M9" s="1"/>
    </row>
    <row r="10" spans="1:13" ht="38.25" customHeight="1" x14ac:dyDescent="0.25">
      <c r="A10" s="8" t="s">
        <v>18</v>
      </c>
      <c r="B10" s="13">
        <f>SUM(D10,E10)</f>
        <v>23559305.390000001</v>
      </c>
      <c r="C10" s="14">
        <v>51551718</v>
      </c>
      <c r="D10" s="14">
        <v>1923887.04</v>
      </c>
      <c r="E10" s="14">
        <v>21635418.350000001</v>
      </c>
      <c r="F10" s="14">
        <v>12036258.16</v>
      </c>
      <c r="G10" s="14">
        <v>15956154.449999999</v>
      </c>
      <c r="H10" s="19">
        <v>6845829.3899999997</v>
      </c>
      <c r="I10" s="16">
        <v>13.279536852680639</v>
      </c>
      <c r="J10" s="10">
        <f>H10/B10</f>
        <v>0.29057857507572293</v>
      </c>
    </row>
    <row r="11" spans="1:13" ht="39" customHeight="1" x14ac:dyDescent="0.25">
      <c r="A11" s="8" t="s">
        <v>19</v>
      </c>
      <c r="B11" s="13">
        <f t="shared" ref="B11:B21" si="0">SUM(D11,E11)</f>
        <v>60000</v>
      </c>
      <c r="C11" s="14">
        <v>9622905</v>
      </c>
      <c r="D11" s="14">
        <v>0</v>
      </c>
      <c r="E11" s="14">
        <v>60000</v>
      </c>
      <c r="F11" s="14">
        <v>0</v>
      </c>
      <c r="G11" s="14">
        <v>9562905</v>
      </c>
      <c r="H11" s="19">
        <v>59998.2</v>
      </c>
      <c r="I11" s="16">
        <v>0.62349363315963324</v>
      </c>
      <c r="J11" s="10">
        <f t="shared" ref="J11:J21" si="1">H11/B11</f>
        <v>0.99996999999999991</v>
      </c>
    </row>
    <row r="12" spans="1:13" s="5" customFormat="1" ht="23.25" customHeight="1" x14ac:dyDescent="0.25">
      <c r="A12" s="11" t="s">
        <v>22</v>
      </c>
      <c r="B12" s="13">
        <f t="shared" si="0"/>
        <v>60000</v>
      </c>
      <c r="C12" s="17">
        <v>60000</v>
      </c>
      <c r="D12" s="17">
        <v>0</v>
      </c>
      <c r="E12" s="17">
        <v>60000</v>
      </c>
      <c r="F12" s="17">
        <v>0</v>
      </c>
      <c r="G12" s="17">
        <v>0</v>
      </c>
      <c r="H12" s="19">
        <v>59998.2</v>
      </c>
      <c r="I12" s="18"/>
      <c r="J12" s="7">
        <f t="shared" si="1"/>
        <v>0.99996999999999991</v>
      </c>
    </row>
    <row r="13" spans="1:13" ht="45.75" customHeight="1" x14ac:dyDescent="0.25">
      <c r="A13" s="11" t="s">
        <v>25</v>
      </c>
      <c r="B13" s="13">
        <f t="shared" si="0"/>
        <v>0</v>
      </c>
      <c r="C13" s="17">
        <v>9562905</v>
      </c>
      <c r="D13" s="17">
        <v>0</v>
      </c>
      <c r="E13" s="17">
        <v>0</v>
      </c>
      <c r="F13" s="17">
        <v>0</v>
      </c>
      <c r="G13" s="17">
        <v>9562905</v>
      </c>
      <c r="H13" s="19">
        <v>0</v>
      </c>
      <c r="I13" s="18">
        <v>0</v>
      </c>
      <c r="J13" s="7">
        <v>1</v>
      </c>
    </row>
    <row r="14" spans="1:13" s="6" customFormat="1" ht="23.25" customHeight="1" x14ac:dyDescent="0.2">
      <c r="A14" s="9" t="s">
        <v>20</v>
      </c>
      <c r="B14" s="13">
        <f t="shared" si="0"/>
        <v>23499305.390000001</v>
      </c>
      <c r="C14" s="15">
        <v>41928813</v>
      </c>
      <c r="D14" s="15">
        <v>1923887.04</v>
      </c>
      <c r="E14" s="15">
        <v>21575418.350000001</v>
      </c>
      <c r="F14" s="15">
        <v>12036258.16</v>
      </c>
      <c r="G14" s="15">
        <v>6393249.4500000002</v>
      </c>
      <c r="H14" s="19">
        <v>6785831.1900000004</v>
      </c>
      <c r="I14" s="16">
        <v>16.184171944004238</v>
      </c>
      <c r="J14" s="10">
        <f t="shared" si="1"/>
        <v>0.28876730938982026</v>
      </c>
    </row>
    <row r="15" spans="1:13" s="36" customFormat="1" ht="15" customHeight="1" x14ac:dyDescent="0.25">
      <c r="A15" s="30" t="s">
        <v>22</v>
      </c>
      <c r="B15" s="31">
        <f t="shared" si="0"/>
        <v>217369</v>
      </c>
      <c r="C15" s="32">
        <v>319952</v>
      </c>
      <c r="D15" s="32">
        <v>13200</v>
      </c>
      <c r="E15" s="32">
        <v>204169</v>
      </c>
      <c r="F15" s="32">
        <v>31450</v>
      </c>
      <c r="G15" s="32">
        <v>71133</v>
      </c>
      <c r="H15" s="33">
        <v>62304.15</v>
      </c>
      <c r="I15" s="34">
        <v>19.472967820173025</v>
      </c>
      <c r="J15" s="35">
        <f t="shared" si="1"/>
        <v>0.28662849808390339</v>
      </c>
    </row>
    <row r="16" spans="1:13" s="36" customFormat="1" ht="34.5" customHeight="1" x14ac:dyDescent="0.25">
      <c r="A16" s="30" t="s">
        <v>26</v>
      </c>
      <c r="B16" s="31">
        <f t="shared" si="0"/>
        <v>34700</v>
      </c>
      <c r="C16" s="32">
        <v>61800</v>
      </c>
      <c r="D16" s="32">
        <v>8000</v>
      </c>
      <c r="E16" s="32">
        <v>26700</v>
      </c>
      <c r="F16" s="32">
        <v>11700</v>
      </c>
      <c r="G16" s="32">
        <v>15400</v>
      </c>
      <c r="H16" s="33">
        <v>34500</v>
      </c>
      <c r="I16" s="34">
        <v>55.825242718446603</v>
      </c>
      <c r="J16" s="35">
        <f t="shared" si="1"/>
        <v>0.99423631123919309</v>
      </c>
    </row>
    <row r="17" spans="1:10" s="36" customFormat="1" ht="23.25" customHeight="1" x14ac:dyDescent="0.25">
      <c r="A17" s="30" t="s">
        <v>14</v>
      </c>
      <c r="B17" s="31">
        <f t="shared" si="0"/>
        <v>6197904.3899999997</v>
      </c>
      <c r="C17" s="32">
        <v>17870718</v>
      </c>
      <c r="D17" s="32">
        <v>1194139.04</v>
      </c>
      <c r="E17" s="32">
        <v>5003765.3499999996</v>
      </c>
      <c r="F17" s="32">
        <v>10503236.16</v>
      </c>
      <c r="G17" s="32">
        <v>1169577.45</v>
      </c>
      <c r="H17" s="33">
        <v>4835891.0599999996</v>
      </c>
      <c r="I17" s="34">
        <v>27.060418389456984</v>
      </c>
      <c r="J17" s="35">
        <f t="shared" si="1"/>
        <v>0.78024615349059945</v>
      </c>
    </row>
    <row r="18" spans="1:10" s="36" customFormat="1" ht="23.25" customHeight="1" x14ac:dyDescent="0.25">
      <c r="A18" s="30" t="s">
        <v>16</v>
      </c>
      <c r="B18" s="31">
        <f t="shared" si="0"/>
        <v>1115512</v>
      </c>
      <c r="C18" s="32">
        <v>5429980</v>
      </c>
      <c r="D18" s="32">
        <v>383369</v>
      </c>
      <c r="E18" s="32">
        <v>732143</v>
      </c>
      <c r="F18" s="32">
        <v>369626</v>
      </c>
      <c r="G18" s="32">
        <v>3944842</v>
      </c>
      <c r="H18" s="33">
        <v>973004.96</v>
      </c>
      <c r="I18" s="34">
        <v>17.919126037296635</v>
      </c>
      <c r="J18" s="35">
        <f t="shared" si="1"/>
        <v>0.87224965755635075</v>
      </c>
    </row>
    <row r="19" spans="1:10" s="36" customFormat="1" ht="23.25" customHeight="1" x14ac:dyDescent="0.25">
      <c r="A19" s="30" t="s">
        <v>17</v>
      </c>
      <c r="B19" s="31">
        <f t="shared" si="0"/>
        <v>15758520</v>
      </c>
      <c r="C19" s="32">
        <v>17657030</v>
      </c>
      <c r="D19" s="32">
        <v>262629</v>
      </c>
      <c r="E19" s="32">
        <v>15495891</v>
      </c>
      <c r="F19" s="32">
        <v>839146</v>
      </c>
      <c r="G19" s="32">
        <v>1059364</v>
      </c>
      <c r="H19" s="33">
        <v>787631.02</v>
      </c>
      <c r="I19" s="34">
        <v>4.4607219900515549</v>
      </c>
      <c r="J19" s="35">
        <f t="shared" si="1"/>
        <v>4.9981281237070491E-2</v>
      </c>
    </row>
    <row r="20" spans="1:10" s="36" customFormat="1" ht="45.75" customHeight="1" x14ac:dyDescent="0.25">
      <c r="A20" s="30" t="s">
        <v>25</v>
      </c>
      <c r="B20" s="31">
        <f t="shared" si="0"/>
        <v>63200</v>
      </c>
      <c r="C20" s="32">
        <v>158033</v>
      </c>
      <c r="D20" s="32">
        <v>31350</v>
      </c>
      <c r="E20" s="32">
        <v>31850</v>
      </c>
      <c r="F20" s="32">
        <v>31800</v>
      </c>
      <c r="G20" s="32">
        <v>63033</v>
      </c>
      <c r="H20" s="33">
        <v>50500</v>
      </c>
      <c r="I20" s="34">
        <v>31.955351097555575</v>
      </c>
      <c r="J20" s="35">
        <f t="shared" si="1"/>
        <v>0.79905063291139244</v>
      </c>
    </row>
    <row r="21" spans="1:10" s="36" customFormat="1" ht="34.5" customHeight="1" x14ac:dyDescent="0.25">
      <c r="A21" s="30" t="s">
        <v>15</v>
      </c>
      <c r="B21" s="31">
        <f t="shared" si="0"/>
        <v>112100</v>
      </c>
      <c r="C21" s="32">
        <v>431300</v>
      </c>
      <c r="D21" s="32">
        <v>31200</v>
      </c>
      <c r="E21" s="32">
        <v>80900</v>
      </c>
      <c r="F21" s="32">
        <v>249300</v>
      </c>
      <c r="G21" s="32">
        <v>69900</v>
      </c>
      <c r="H21" s="33">
        <v>42000</v>
      </c>
      <c r="I21" s="34">
        <v>9.7380013911430563</v>
      </c>
      <c r="J21" s="35">
        <f t="shared" si="1"/>
        <v>0.37466547725245319</v>
      </c>
    </row>
  </sheetData>
  <mergeCells count="14">
    <mergeCell ref="A1:F1"/>
    <mergeCell ref="A2:F2"/>
    <mergeCell ref="B4:C4"/>
    <mergeCell ref="A6:A9"/>
    <mergeCell ref="B6:C6"/>
    <mergeCell ref="D6:G8"/>
    <mergeCell ref="J6:J7"/>
    <mergeCell ref="J8:J9"/>
    <mergeCell ref="H6:H7"/>
    <mergeCell ref="I6:I7"/>
    <mergeCell ref="B7:B9"/>
    <mergeCell ref="C7:C9"/>
    <mergeCell ref="H8:H9"/>
    <mergeCell ref="I8:I9"/>
  </mergeCells>
  <pageMargins left="0.25" right="0.25" top="0.75" bottom="0.75" header="0.25" footer="0.25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Вячеслав Александрович Чертов</cp:lastModifiedBy>
  <cp:lastPrinted>2023-07-10T09:14:12Z</cp:lastPrinted>
  <dcterms:created xsi:type="dcterms:W3CDTF">2021-04-12T14:52:46Z</dcterms:created>
  <dcterms:modified xsi:type="dcterms:W3CDTF">2023-07-25T04:38:55Z</dcterms:modified>
</cp:coreProperties>
</file>