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385" activeTab="0"/>
  </bookViews>
  <sheets>
    <sheet name="Результат" sheetId="1" r:id="rId1"/>
  </sheets>
  <definedNames>
    <definedName name="_xlnm.Print_Area" localSheetId="0">'Результат'!$A$1:$AO$148</definedName>
  </definedNames>
  <calcPr calcId="162913" refMode="R1C1"/>
</workbook>
</file>

<file path=xl/sharedStrings.xml><?xml version="1.0" encoding="utf-8"?>
<sst xmlns="http://schemas.openxmlformats.org/spreadsheetml/2006/main" count="587" uniqueCount="152">
  <si>
    <t>Отчет о финансировании мероприятий целевых программ</t>
  </si>
  <si>
    <t>по 01 июля 2023 г.</t>
  </si>
  <si>
    <t xml:space="preserve"> </t>
  </si>
  <si>
    <t>Финансовый орган</t>
  </si>
  <si>
    <t>ДЕПАРТАМЕНТ ФИНАНСОВ АДМИНИСТРАЦИИ ГОРОДА НЕФТЕЮГАНСКА</t>
  </si>
  <si>
    <t>Наименование</t>
  </si>
  <si>
    <t>Плановые назначения</t>
  </si>
  <si>
    <t>Кассовый план</t>
  </si>
  <si>
    <t>Фактически исполнено</t>
  </si>
  <si>
    <t>назначения за 2024</t>
  </si>
  <si>
    <t>назначения за 2025</t>
  </si>
  <si>
    <t>Всего</t>
  </si>
  <si>
    <t>в том числе</t>
  </si>
  <si>
    <t>средства федерального бюджета</t>
  </si>
  <si>
    <t>средства бюджета субъекта</t>
  </si>
  <si>
    <t>средства местного бюджета</t>
  </si>
  <si>
    <t>средства бюджета поселения</t>
  </si>
  <si>
    <t>средства собственного бюджета</t>
  </si>
  <si>
    <t>1 квартал</t>
  </si>
  <si>
    <t>2 квартал</t>
  </si>
  <si>
    <t>3 квартал</t>
  </si>
  <si>
    <t>4 квартал</t>
  </si>
  <si>
    <t>Расходы на обеспечение деятельности (оказание услуг) муниципальных учреждений</t>
  </si>
  <si>
    <t>Департамент образования администрации города Нефтеюганска</t>
  </si>
  <si>
    <t>231</t>
  </si>
  <si>
    <t>Образование</t>
  </si>
  <si>
    <t>0700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</si>
  <si>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</si>
  <si>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</si>
  <si>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</si>
  <si>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</si>
  <si>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</si>
  <si>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</si>
  <si>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</si>
  <si>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0702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</si>
  <si>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</si>
  <si>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</si>
  <si>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</si>
  <si>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</si>
  <si>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Иные бюджетные ассигнования</t>
  </si>
  <si>
    <t>800</t>
  </si>
  <si>
    <t>Другие вопросы в области образования</t>
  </si>
  <si>
    <t>0709</t>
  </si>
  <si>
    <t>Социальное обеспечение и иные выплаты населению</t>
  </si>
  <si>
    <t>300</t>
  </si>
  <si>
    <t>Субсидии автономным учреждениям на иные цели</t>
  </si>
  <si>
    <t>622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</si>
  <si>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</si>
  <si>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</si>
  <si>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</si>
  <si>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</si>
  <si>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</si>
  <si>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</si>
  <si>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</si>
  <si>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</si>
  <si>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Реализация мероприятий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</si>
  <si>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</si>
  <si>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</si>
  <si>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</si>
  <si>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</si>
  <si>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</si>
  <si>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</si>
  <si>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Премии и гранты</t>
  </si>
  <si>
    <t>350</t>
  </si>
  <si>
    <t>Молодежная политика</t>
  </si>
  <si>
    <t>0707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</si>
  <si>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</si>
  <si>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</si>
  <si>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</si>
  <si>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налогов, сборов и иных платежей</t>
  </si>
  <si>
    <t>850</t>
  </si>
  <si>
    <t>Департамент жилищно-коммунального хозяйства администрации города Нефтеюганска</t>
  </si>
  <si>
    <t>481</t>
  </si>
  <si>
    <t>Жилищно-коммунальное хозяйство</t>
  </si>
  <si>
    <t>0500</t>
  </si>
  <si>
    <t>ДЕПАРТАМЕНТ МУНИЦИПАЛЬНОГО ИМУЩЕСТВА АДМИНИСТРАЦИИ ГОРОДА НЕФТЕЮГАНСКА</t>
  </si>
  <si>
    <t>070</t>
  </si>
  <si>
    <t>Уплата иных платежей</t>
  </si>
  <si>
    <t>853</t>
  </si>
  <si>
    <t>Общегосударственные вопросы</t>
  </si>
  <si>
    <t>0100</t>
  </si>
  <si>
    <t>Другие общегосударственные вопросы</t>
  </si>
  <si>
    <t>0113</t>
  </si>
  <si>
    <t>администрация города Нефтеюганска</t>
  </si>
  <si>
    <t>040</t>
  </si>
  <si>
    <t>Благоустройство</t>
  </si>
  <si>
    <t>0503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</si>
  <si>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</si>
  <si>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</si>
  <si>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1910102040</t>
  </si>
  <si>
    <t>Департамент финансов администрации города Нефтеюганска</t>
  </si>
  <si>
    <t>050</t>
  </si>
  <si>
    <t>2 - Подпрограмма "Управление муниципальным долгом города Нефтеюганска"</t>
  </si>
  <si>
    <t>Процентные платежи по муниципальному долгу</t>
  </si>
  <si>
    <t>1920120170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</si>
  <si>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</si>
  <si>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</si>
  <si>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</si>
  <si>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</si>
  <si>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700</t>
  </si>
  <si>
    <t>Обслуживание муниципального долга</t>
  </si>
  <si>
    <t>730</t>
  </si>
  <si>
    <t>На оплату коммунальных услуг, содержание имущества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</t>
  </si>
  <si>
    <t>2110161801</t>
  </si>
  <si>
    <t>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</si>
  <si>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2110161802</t>
  </si>
  <si>
    <t>2120100590</t>
  </si>
  <si>
    <t>Средства массовой информации</t>
  </si>
  <si>
    <t>1200</t>
  </si>
  <si>
    <t>Периодическая печать и издательства</t>
  </si>
  <si>
    <t>1202</t>
  </si>
  <si>
    <t>Телевидение и радиовещание</t>
  </si>
  <si>
    <t>1201</t>
  </si>
  <si>
    <t>2120199990</t>
  </si>
  <si>
    <t>2120299990</t>
  </si>
  <si>
    <t>Реализация инициативного проекта "Малыши-крепыши"</t>
  </si>
  <si>
    <t>2140120857</t>
  </si>
  <si>
    <t>Реализация инициативного проекта "Солнышко"</t>
  </si>
  <si>
    <t>2140120858</t>
  </si>
  <si>
    <t>Реализация инициативного проекта "Устройство парковки в 11А микрорайоне"</t>
  </si>
  <si>
    <t>2140120859</t>
  </si>
  <si>
    <t>Реализация инициативного проекта "Молодежное пространство "В_Месте" за счет средств бюджета автономного округа</t>
  </si>
  <si>
    <t>2140182754</t>
  </si>
  <si>
    <t>Реализация инициативного проекта "Фестиваль уличной культуры и спорта "Тепло" за счет средств бюджета автономного округа</t>
  </si>
  <si>
    <t>2140182755</t>
  </si>
  <si>
    <t>Реализация инициативного проекта "Молодежное пространство "В_Месте"</t>
  </si>
  <si>
    <t>21401S2754</t>
  </si>
  <si>
    <t>Реализация инициативного проекта "Фестиваль уличной культуры и спорта "Тепло"</t>
  </si>
  <si>
    <t>21401S2755</t>
  </si>
  <si>
    <t>2150199990</t>
  </si>
  <si>
    <t>Ответственный исполнитель</t>
  </si>
  <si>
    <t>Начальник отдела сводного бюджетного планирования</t>
  </si>
  <si>
    <t>Трусова Вера Альбертовна</t>
  </si>
  <si>
    <t>8(3463)237774</t>
  </si>
  <si>
    <t>(должность)</t>
  </si>
  <si>
    <t>(подпись)</t>
  </si>
  <si>
    <t>(расшифровка подписи)</t>
  </si>
  <si>
    <t>(телефон)</t>
  </si>
  <si>
    <t>% исполнения к году</t>
  </si>
  <si>
    <t>01 - "Обслуживание муниципального долга"</t>
  </si>
  <si>
    <t>План на                             1 полугодие</t>
  </si>
  <si>
    <t>% исполнения к плану на                        1 полугодие</t>
  </si>
  <si>
    <t>Муниципальная программа "Развитие гражданского общества"</t>
  </si>
  <si>
    <t>Подпрограмма "Оказание поддержки социально ориентированным некоммерческим организациям"</t>
  </si>
  <si>
    <t>Оказание финансовой и имущественной поддержки социально ориентированным некоммерческим организациям"</t>
  </si>
  <si>
    <t>Подпрограмма "Своевременное и достоверное информирование населения о деятельности органов местного самоуправления муниципального образования город Нефтеюганск"</t>
  </si>
  <si>
    <t>"Создание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Нефтеюганск"</t>
  </si>
  <si>
    <t>"Размещение социально значимой информации на наружных информационных поверхностях"</t>
  </si>
  <si>
    <t>Подпрограмма "Реализация инициативных проектов"</t>
  </si>
  <si>
    <t>"Реализация инициативных проектов, отобранных по результатам конкурса"</t>
  </si>
  <si>
    <t>Подпрограмма "Поддержка творческих проектов, реализация талантов и способностей молодых людей, продвижение молодежных инициатив"</t>
  </si>
  <si>
    <t>"Поддержка и реализация потенциала молодежи на территории муниципального образования город Нефтеюганск"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</si>
</sst>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i/>
      <sz val="8"/>
      <color rgb="FF000000"/>
      <name val="Arial"/>
      <family val="2"/>
    </font>
    <font>
      <b/>
      <i/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/>
    </xf>
    <xf numFmtId="0" fontId="0" fillId="0" borderId="0" xfId="0" applyFont="1"/>
    <xf numFmtId="0" fontId="0" fillId="0" borderId="0" xfId="0" applyFont="1" applyBorder="1"/>
    <xf numFmtId="0" fontId="0" fillId="0" borderId="4" xfId="0" applyFont="1" applyBorder="1"/>
    <xf numFmtId="0" fontId="3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right" vertical="top"/>
    </xf>
    <xf numFmtId="4" fontId="4" fillId="2" borderId="2" xfId="0" applyNumberFormat="1" applyFont="1" applyFill="1" applyBorder="1" applyAlignment="1">
      <alignment horizontal="right" vertical="top"/>
    </xf>
    <xf numFmtId="0" fontId="6" fillId="2" borderId="0" xfId="0" applyFont="1" applyFill="1"/>
    <xf numFmtId="164" fontId="7" fillId="0" borderId="2" xfId="0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center"/>
    </xf>
    <xf numFmtId="0" fontId="8" fillId="0" borderId="0" xfId="0" applyFont="1"/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4" fillId="2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80"/>
  <sheetViews>
    <sheetView tabSelected="1" zoomScale="110" zoomScaleNormal="110" zoomScaleSheetLayoutView="120" workbookViewId="0" topLeftCell="A1">
      <selection activeCell="AV72" sqref="AV72"/>
    </sheetView>
  </sheetViews>
  <sheetFormatPr defaultColWidth="9.140625" defaultRowHeight="15"/>
  <cols>
    <col min="1" max="1" width="12.7109375" style="17" customWidth="1"/>
    <col min="2" max="2" width="10.00390625" style="17" customWidth="1"/>
    <col min="3" max="4" width="7.8515625" style="17" customWidth="1"/>
    <col min="5" max="5" width="3.421875" style="17" customWidth="1"/>
    <col min="6" max="6" width="15.00390625" style="17" customWidth="1"/>
    <col min="7" max="7" width="14.421875" style="17" customWidth="1"/>
    <col min="8" max="8" width="16.00390625" style="17" hidden="1" customWidth="1"/>
    <col min="9" max="9" width="18.8515625" style="17" hidden="1" customWidth="1"/>
    <col min="10" max="10" width="17.7109375" style="17" hidden="1" customWidth="1"/>
    <col min="11" max="11" width="11.140625" style="17" hidden="1" customWidth="1"/>
    <col min="12" max="16" width="17.7109375" style="17" hidden="1" customWidth="1"/>
    <col min="17" max="17" width="16.00390625" style="17" customWidth="1"/>
    <col min="18" max="18" width="16.00390625" style="17" hidden="1" customWidth="1"/>
    <col min="19" max="20" width="17.7109375" style="17" hidden="1" customWidth="1"/>
    <col min="21" max="21" width="11.140625" style="17" hidden="1" customWidth="1"/>
    <col min="22" max="22" width="14.7109375" style="17" hidden="1" customWidth="1"/>
    <col min="23" max="23" width="11.421875" style="17" customWidth="1"/>
    <col min="24" max="28" width="11.140625" style="17" hidden="1" customWidth="1"/>
    <col min="29" max="29" width="18.8515625" style="17" hidden="1" customWidth="1"/>
    <col min="30" max="30" width="16.00390625" style="17" hidden="1" customWidth="1"/>
    <col min="31" max="32" width="17.7109375" style="17" hidden="1" customWidth="1"/>
    <col min="33" max="33" width="9.140625" style="17" hidden="1" customWidth="1"/>
    <col min="34" max="34" width="17.7109375" style="17" hidden="1" customWidth="1"/>
    <col min="35" max="35" width="18.8515625" style="17" hidden="1" customWidth="1"/>
    <col min="36" max="36" width="16.00390625" style="17" hidden="1" customWidth="1"/>
    <col min="37" max="38" width="17.7109375" style="17" hidden="1" customWidth="1"/>
    <col min="39" max="39" width="9.140625" style="17" hidden="1" customWidth="1"/>
    <col min="40" max="40" width="10.140625" style="17" hidden="1" customWidth="1"/>
    <col min="41" max="41" width="13.28125" style="19" customWidth="1"/>
    <col min="42" max="42" width="17.7109375" style="17" customWidth="1"/>
    <col min="43" max="46" width="9.140625" style="17" customWidth="1"/>
    <col min="47" max="16384" width="9.140625" style="17" customWidth="1"/>
  </cols>
  <sheetData>
    <row r="1" spans="1:41" ht="16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AO1" s="18"/>
    </row>
    <row r="2" spans="1:41" ht="16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AO2" s="18"/>
    </row>
    <row r="3" spans="1:41" ht="15" customHeight="1" hidden="1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AO3" s="18"/>
    </row>
    <row r="4" spans="1:41" ht="15" customHeight="1" hidden="1">
      <c r="A4" s="2" t="s">
        <v>3</v>
      </c>
      <c r="B4" s="36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"/>
      <c r="M4" s="3"/>
      <c r="N4" s="3"/>
      <c r="O4" s="3"/>
      <c r="AO4" s="18"/>
    </row>
    <row r="5" spans="1:46" ht="15" customHeight="1" hidden="1">
      <c r="A5" s="1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1.25" customHeight="1">
      <c r="A6" s="42" t="s">
        <v>5</v>
      </c>
      <c r="B6" s="43"/>
      <c r="C6" s="43"/>
      <c r="D6" s="43"/>
      <c r="E6" s="44"/>
      <c r="F6" s="32" t="s">
        <v>11</v>
      </c>
      <c r="G6" s="32" t="s">
        <v>140</v>
      </c>
      <c r="H6" s="14"/>
      <c r="I6" s="14"/>
      <c r="J6" s="14"/>
      <c r="K6" s="14"/>
      <c r="L6" s="14"/>
      <c r="M6" s="37" t="s">
        <v>7</v>
      </c>
      <c r="N6" s="37"/>
      <c r="O6" s="37"/>
      <c r="P6" s="37"/>
      <c r="Q6" s="42" t="s">
        <v>8</v>
      </c>
      <c r="R6" s="43"/>
      <c r="S6" s="43"/>
      <c r="T6" s="43"/>
      <c r="U6" s="43"/>
      <c r="V6" s="44"/>
      <c r="W6" s="32" t="s">
        <v>138</v>
      </c>
      <c r="X6" s="14"/>
      <c r="Y6" s="14"/>
      <c r="Z6" s="14"/>
      <c r="AA6" s="14"/>
      <c r="AB6" s="14"/>
      <c r="AC6" s="37" t="s">
        <v>6</v>
      </c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 t="s">
        <v>141</v>
      </c>
      <c r="AP6" s="4"/>
      <c r="AQ6" s="1"/>
      <c r="AR6" s="1"/>
      <c r="AS6" s="1"/>
      <c r="AT6" s="1"/>
    </row>
    <row r="7" spans="1:46" ht="9" customHeight="1">
      <c r="A7" s="45"/>
      <c r="B7" s="46"/>
      <c r="C7" s="46"/>
      <c r="D7" s="46"/>
      <c r="E7" s="47"/>
      <c r="F7" s="33"/>
      <c r="G7" s="33"/>
      <c r="H7" s="14"/>
      <c r="I7" s="14"/>
      <c r="J7" s="14"/>
      <c r="K7" s="14"/>
      <c r="L7" s="14"/>
      <c r="M7" s="37"/>
      <c r="N7" s="38"/>
      <c r="O7" s="38"/>
      <c r="P7" s="37"/>
      <c r="Q7" s="45"/>
      <c r="R7" s="46"/>
      <c r="S7" s="46"/>
      <c r="T7" s="46"/>
      <c r="U7" s="46"/>
      <c r="V7" s="47"/>
      <c r="W7" s="33"/>
      <c r="X7" s="14"/>
      <c r="Y7" s="14"/>
      <c r="Z7" s="14"/>
      <c r="AA7" s="14"/>
      <c r="AB7" s="14"/>
      <c r="AC7" s="37" t="s">
        <v>9</v>
      </c>
      <c r="AD7" s="37"/>
      <c r="AE7" s="37"/>
      <c r="AF7" s="37"/>
      <c r="AG7" s="37"/>
      <c r="AH7" s="37"/>
      <c r="AI7" s="37" t="s">
        <v>10</v>
      </c>
      <c r="AJ7" s="37"/>
      <c r="AK7" s="37"/>
      <c r="AL7" s="37"/>
      <c r="AM7" s="37"/>
      <c r="AN7" s="37"/>
      <c r="AO7" s="37"/>
      <c r="AP7" s="4"/>
      <c r="AQ7" s="1"/>
      <c r="AR7" s="1"/>
      <c r="AS7" s="1"/>
      <c r="AT7" s="1"/>
    </row>
    <row r="8" spans="1:46" ht="9" customHeight="1">
      <c r="A8" s="45"/>
      <c r="B8" s="46"/>
      <c r="C8" s="46"/>
      <c r="D8" s="46"/>
      <c r="E8" s="47"/>
      <c r="F8" s="33"/>
      <c r="G8" s="33"/>
      <c r="H8" s="37" t="s">
        <v>12</v>
      </c>
      <c r="I8" s="37"/>
      <c r="J8" s="37"/>
      <c r="K8" s="37"/>
      <c r="L8" s="37"/>
      <c r="M8" s="37"/>
      <c r="N8" s="37"/>
      <c r="O8" s="37"/>
      <c r="P8" s="37"/>
      <c r="Q8" s="45"/>
      <c r="R8" s="46"/>
      <c r="S8" s="46"/>
      <c r="T8" s="46"/>
      <c r="U8" s="46"/>
      <c r="V8" s="47"/>
      <c r="W8" s="33"/>
      <c r="X8" s="14" t="s">
        <v>12</v>
      </c>
      <c r="Y8" s="14"/>
      <c r="Z8" s="14"/>
      <c r="AA8" s="14"/>
      <c r="AB8" s="14"/>
      <c r="AC8" s="37" t="s">
        <v>11</v>
      </c>
      <c r="AD8" s="37" t="s">
        <v>12</v>
      </c>
      <c r="AE8" s="37"/>
      <c r="AF8" s="37"/>
      <c r="AG8" s="37"/>
      <c r="AH8" s="37"/>
      <c r="AI8" s="37" t="s">
        <v>11</v>
      </c>
      <c r="AJ8" s="37" t="s">
        <v>12</v>
      </c>
      <c r="AK8" s="37"/>
      <c r="AL8" s="37"/>
      <c r="AM8" s="37"/>
      <c r="AN8" s="37"/>
      <c r="AO8" s="37"/>
      <c r="AP8" s="4"/>
      <c r="AQ8" s="1"/>
      <c r="AR8" s="1"/>
      <c r="AS8" s="1"/>
      <c r="AT8" s="1"/>
    </row>
    <row r="9" spans="1:46" ht="6.75" customHeight="1">
      <c r="A9" s="48"/>
      <c r="B9" s="49"/>
      <c r="C9" s="49"/>
      <c r="D9" s="49"/>
      <c r="E9" s="50"/>
      <c r="F9" s="34"/>
      <c r="G9" s="34"/>
      <c r="H9" s="15" t="s">
        <v>13</v>
      </c>
      <c r="I9" s="15" t="s">
        <v>14</v>
      </c>
      <c r="J9" s="15" t="s">
        <v>15</v>
      </c>
      <c r="K9" s="15" t="s">
        <v>16</v>
      </c>
      <c r="L9" s="15" t="s">
        <v>17</v>
      </c>
      <c r="M9" s="13" t="s">
        <v>18</v>
      </c>
      <c r="N9" s="13" t="s">
        <v>19</v>
      </c>
      <c r="O9" s="13" t="s">
        <v>20</v>
      </c>
      <c r="P9" s="13" t="s">
        <v>21</v>
      </c>
      <c r="Q9" s="48"/>
      <c r="R9" s="49"/>
      <c r="S9" s="49"/>
      <c r="T9" s="49"/>
      <c r="U9" s="49"/>
      <c r="V9" s="50"/>
      <c r="W9" s="34"/>
      <c r="X9" s="15" t="s">
        <v>13</v>
      </c>
      <c r="Y9" s="15" t="s">
        <v>14</v>
      </c>
      <c r="Z9" s="15" t="s">
        <v>15</v>
      </c>
      <c r="AA9" s="15" t="s">
        <v>16</v>
      </c>
      <c r="AB9" s="15" t="s">
        <v>17</v>
      </c>
      <c r="AC9" s="37"/>
      <c r="AD9" s="15" t="s">
        <v>13</v>
      </c>
      <c r="AE9" s="15" t="s">
        <v>14</v>
      </c>
      <c r="AF9" s="15" t="s">
        <v>15</v>
      </c>
      <c r="AG9" s="15" t="s">
        <v>16</v>
      </c>
      <c r="AH9" s="15" t="s">
        <v>17</v>
      </c>
      <c r="AI9" s="37"/>
      <c r="AJ9" s="15" t="s">
        <v>13</v>
      </c>
      <c r="AK9" s="15" t="s">
        <v>14</v>
      </c>
      <c r="AL9" s="15" t="s">
        <v>15</v>
      </c>
      <c r="AM9" s="15" t="s">
        <v>16</v>
      </c>
      <c r="AN9" s="15" t="s">
        <v>17</v>
      </c>
      <c r="AO9" s="37"/>
      <c r="AP9" s="4"/>
      <c r="AQ9" s="1"/>
      <c r="AR9" s="1"/>
      <c r="AS9" s="1"/>
      <c r="AT9" s="1"/>
    </row>
    <row r="10" spans="1:42" ht="23.25" customHeight="1" hidden="1">
      <c r="A10" s="20" t="s">
        <v>66</v>
      </c>
      <c r="B10" s="21" t="s">
        <v>89</v>
      </c>
      <c r="C10" s="22"/>
      <c r="D10" s="22"/>
      <c r="E10" s="22"/>
      <c r="F10" s="23">
        <v>85615985</v>
      </c>
      <c r="G10" s="23">
        <f aca="true" t="shared" si="0" ref="G10:G22">M10+N10</f>
        <v>36343487</v>
      </c>
      <c r="H10" s="23">
        <v>0</v>
      </c>
      <c r="I10" s="23">
        <v>0</v>
      </c>
      <c r="J10" s="23">
        <v>85615985</v>
      </c>
      <c r="K10" s="23">
        <v>0</v>
      </c>
      <c r="L10" s="23">
        <v>85615985</v>
      </c>
      <c r="M10" s="23">
        <v>17993852</v>
      </c>
      <c r="N10" s="23">
        <v>18349635</v>
      </c>
      <c r="O10" s="23">
        <v>22103860</v>
      </c>
      <c r="P10" s="23">
        <v>27168638</v>
      </c>
      <c r="Q10" s="23">
        <v>36204096.8</v>
      </c>
      <c r="R10" s="23">
        <v>0</v>
      </c>
      <c r="S10" s="23">
        <v>0</v>
      </c>
      <c r="T10" s="23">
        <v>36204096.8</v>
      </c>
      <c r="U10" s="23">
        <v>0</v>
      </c>
      <c r="V10" s="23">
        <v>36204096.8</v>
      </c>
      <c r="W10" s="24">
        <v>42.28660897845186</v>
      </c>
      <c r="X10" s="24">
        <v>0</v>
      </c>
      <c r="Y10" s="24">
        <v>0</v>
      </c>
      <c r="Z10" s="24">
        <v>42.28660897845186</v>
      </c>
      <c r="AA10" s="24">
        <v>0</v>
      </c>
      <c r="AB10" s="24">
        <v>42.28660897845186</v>
      </c>
      <c r="AC10" s="23">
        <v>85299682</v>
      </c>
      <c r="AD10" s="23">
        <v>0</v>
      </c>
      <c r="AE10" s="23">
        <v>0</v>
      </c>
      <c r="AF10" s="23">
        <v>85299682</v>
      </c>
      <c r="AG10" s="23">
        <v>0</v>
      </c>
      <c r="AH10" s="23">
        <v>85299682</v>
      </c>
      <c r="AI10" s="23">
        <v>85832782</v>
      </c>
      <c r="AJ10" s="23">
        <v>0</v>
      </c>
      <c r="AK10" s="23">
        <v>0</v>
      </c>
      <c r="AL10" s="23">
        <v>85832782</v>
      </c>
      <c r="AM10" s="23">
        <v>0</v>
      </c>
      <c r="AN10" s="23">
        <v>85832782</v>
      </c>
      <c r="AO10" s="23">
        <f aca="true" t="shared" si="1" ref="AO10:AO22">Q10/G10*100</f>
        <v>99.61646443006418</v>
      </c>
      <c r="AP10" s="11"/>
    </row>
    <row r="11" spans="1:42" ht="23.25" customHeight="1" hidden="1">
      <c r="A11" s="20" t="s">
        <v>90</v>
      </c>
      <c r="B11" s="21" t="s">
        <v>89</v>
      </c>
      <c r="C11" s="21" t="s">
        <v>91</v>
      </c>
      <c r="D11" s="21"/>
      <c r="E11" s="21"/>
      <c r="F11" s="23">
        <v>85615985</v>
      </c>
      <c r="G11" s="23">
        <f t="shared" si="0"/>
        <v>36343487</v>
      </c>
      <c r="H11" s="23">
        <v>0</v>
      </c>
      <c r="I11" s="23">
        <v>0</v>
      </c>
      <c r="J11" s="23">
        <v>85615985</v>
      </c>
      <c r="K11" s="23">
        <v>0</v>
      </c>
      <c r="L11" s="23">
        <v>85615985</v>
      </c>
      <c r="M11" s="23">
        <v>17993852</v>
      </c>
      <c r="N11" s="23">
        <v>18349635</v>
      </c>
      <c r="O11" s="23">
        <v>22103860</v>
      </c>
      <c r="P11" s="23">
        <v>27168638</v>
      </c>
      <c r="Q11" s="23">
        <v>36204096.8</v>
      </c>
      <c r="R11" s="23">
        <v>0</v>
      </c>
      <c r="S11" s="23">
        <v>0</v>
      </c>
      <c r="T11" s="23">
        <v>36204096.8</v>
      </c>
      <c r="U11" s="23">
        <v>0</v>
      </c>
      <c r="V11" s="23">
        <v>36204096.8</v>
      </c>
      <c r="W11" s="24">
        <v>42.28660897845186</v>
      </c>
      <c r="X11" s="24">
        <v>0</v>
      </c>
      <c r="Y11" s="24">
        <v>0</v>
      </c>
      <c r="Z11" s="24">
        <v>42.28660897845186</v>
      </c>
      <c r="AA11" s="24">
        <v>0</v>
      </c>
      <c r="AB11" s="24">
        <v>42.28660897845186</v>
      </c>
      <c r="AC11" s="23">
        <v>85299682</v>
      </c>
      <c r="AD11" s="23">
        <v>0</v>
      </c>
      <c r="AE11" s="23">
        <v>0</v>
      </c>
      <c r="AF11" s="23">
        <v>85299682</v>
      </c>
      <c r="AG11" s="23">
        <v>0</v>
      </c>
      <c r="AH11" s="23">
        <v>85299682</v>
      </c>
      <c r="AI11" s="23">
        <v>85832782</v>
      </c>
      <c r="AJ11" s="23">
        <v>0</v>
      </c>
      <c r="AK11" s="23">
        <v>0</v>
      </c>
      <c r="AL11" s="23">
        <v>85832782</v>
      </c>
      <c r="AM11" s="23">
        <v>0</v>
      </c>
      <c r="AN11" s="23">
        <v>85832782</v>
      </c>
      <c r="AO11" s="23">
        <f t="shared" si="1"/>
        <v>99.61646443006418</v>
      </c>
      <c r="AP11" s="11"/>
    </row>
    <row r="12" spans="1:42" ht="15" customHeight="1" hidden="1">
      <c r="A12" s="20" t="s">
        <v>79</v>
      </c>
      <c r="B12" s="21" t="s">
        <v>89</v>
      </c>
      <c r="C12" s="21" t="s">
        <v>91</v>
      </c>
      <c r="D12" s="21" t="s">
        <v>80</v>
      </c>
      <c r="E12" s="21"/>
      <c r="F12" s="23">
        <v>85615985</v>
      </c>
      <c r="G12" s="23">
        <f t="shared" si="0"/>
        <v>36343487</v>
      </c>
      <c r="H12" s="23">
        <v>0</v>
      </c>
      <c r="I12" s="23">
        <v>0</v>
      </c>
      <c r="J12" s="23">
        <v>85615985</v>
      </c>
      <c r="K12" s="23">
        <v>0</v>
      </c>
      <c r="L12" s="23">
        <v>85615985</v>
      </c>
      <c r="M12" s="23">
        <v>17993852</v>
      </c>
      <c r="N12" s="23">
        <v>18349635</v>
      </c>
      <c r="O12" s="23">
        <v>22103860</v>
      </c>
      <c r="P12" s="23">
        <v>27168638</v>
      </c>
      <c r="Q12" s="23">
        <v>36204096.8</v>
      </c>
      <c r="R12" s="23">
        <v>0</v>
      </c>
      <c r="S12" s="23">
        <v>0</v>
      </c>
      <c r="T12" s="23">
        <v>36204096.8</v>
      </c>
      <c r="U12" s="23">
        <v>0</v>
      </c>
      <c r="V12" s="23">
        <v>36204096.8</v>
      </c>
      <c r="W12" s="24">
        <v>42.28660897845186</v>
      </c>
      <c r="X12" s="24">
        <v>0</v>
      </c>
      <c r="Y12" s="24">
        <v>0</v>
      </c>
      <c r="Z12" s="24">
        <v>42.28660897845186</v>
      </c>
      <c r="AA12" s="24">
        <v>0</v>
      </c>
      <c r="AB12" s="24">
        <v>42.28660897845186</v>
      </c>
      <c r="AC12" s="23">
        <v>85299682</v>
      </c>
      <c r="AD12" s="23">
        <v>0</v>
      </c>
      <c r="AE12" s="23">
        <v>0</v>
      </c>
      <c r="AF12" s="23">
        <v>85299682</v>
      </c>
      <c r="AG12" s="23">
        <v>0</v>
      </c>
      <c r="AH12" s="23">
        <v>85299682</v>
      </c>
      <c r="AI12" s="23">
        <v>85832782</v>
      </c>
      <c r="AJ12" s="23">
        <v>0</v>
      </c>
      <c r="AK12" s="23">
        <v>0</v>
      </c>
      <c r="AL12" s="23">
        <v>85832782</v>
      </c>
      <c r="AM12" s="23">
        <v>0</v>
      </c>
      <c r="AN12" s="23">
        <v>85832782</v>
      </c>
      <c r="AO12" s="23">
        <f t="shared" si="1"/>
        <v>99.61646443006418</v>
      </c>
      <c r="AP12" s="11"/>
    </row>
    <row r="13" spans="1:42" ht="45.75" customHeight="1" hidden="1">
      <c r="A13" s="20" t="s">
        <v>87</v>
      </c>
      <c r="B13" s="21" t="s">
        <v>89</v>
      </c>
      <c r="C13" s="21" t="s">
        <v>91</v>
      </c>
      <c r="D13" s="21" t="s">
        <v>88</v>
      </c>
      <c r="E13" s="21"/>
      <c r="F13" s="23">
        <v>85615985</v>
      </c>
      <c r="G13" s="23">
        <f t="shared" si="0"/>
        <v>36343487</v>
      </c>
      <c r="H13" s="23">
        <v>0</v>
      </c>
      <c r="I13" s="23">
        <v>0</v>
      </c>
      <c r="J13" s="23">
        <v>85615985</v>
      </c>
      <c r="K13" s="23">
        <v>0</v>
      </c>
      <c r="L13" s="23">
        <v>85615985</v>
      </c>
      <c r="M13" s="23">
        <v>17993852</v>
      </c>
      <c r="N13" s="23">
        <v>18349635</v>
      </c>
      <c r="O13" s="23">
        <v>22103860</v>
      </c>
      <c r="P13" s="23">
        <v>27168638</v>
      </c>
      <c r="Q13" s="23">
        <v>36204096.8</v>
      </c>
      <c r="R13" s="23">
        <v>0</v>
      </c>
      <c r="S13" s="23">
        <v>0</v>
      </c>
      <c r="T13" s="23">
        <v>36204096.8</v>
      </c>
      <c r="U13" s="23">
        <v>0</v>
      </c>
      <c r="V13" s="23">
        <v>36204096.8</v>
      </c>
      <c r="W13" s="24">
        <v>42.28660897845186</v>
      </c>
      <c r="X13" s="24">
        <v>0</v>
      </c>
      <c r="Y13" s="24">
        <v>0</v>
      </c>
      <c r="Z13" s="24">
        <v>42.28660897845186</v>
      </c>
      <c r="AA13" s="24">
        <v>0</v>
      </c>
      <c r="AB13" s="24">
        <v>42.28660897845186</v>
      </c>
      <c r="AC13" s="23">
        <v>85299682</v>
      </c>
      <c r="AD13" s="23">
        <v>0</v>
      </c>
      <c r="AE13" s="23">
        <v>0</v>
      </c>
      <c r="AF13" s="23">
        <v>85299682</v>
      </c>
      <c r="AG13" s="23">
        <v>0</v>
      </c>
      <c r="AH13" s="23">
        <v>85299682</v>
      </c>
      <c r="AI13" s="23">
        <v>85832782</v>
      </c>
      <c r="AJ13" s="23">
        <v>0</v>
      </c>
      <c r="AK13" s="23">
        <v>0</v>
      </c>
      <c r="AL13" s="23">
        <v>85832782</v>
      </c>
      <c r="AM13" s="23">
        <v>0</v>
      </c>
      <c r="AN13" s="23">
        <v>85832782</v>
      </c>
      <c r="AO13" s="23">
        <f t="shared" si="1"/>
        <v>99.61646443006418</v>
      </c>
      <c r="AP13" s="11"/>
    </row>
    <row r="14" spans="1:42" ht="68.25" customHeight="1" hidden="1">
      <c r="A14" s="20" t="s">
        <v>47</v>
      </c>
      <c r="B14" s="21" t="s">
        <v>89</v>
      </c>
      <c r="C14" s="21" t="s">
        <v>91</v>
      </c>
      <c r="D14" s="21" t="s">
        <v>88</v>
      </c>
      <c r="E14" s="21" t="s">
        <v>48</v>
      </c>
      <c r="F14" s="23">
        <v>75201875</v>
      </c>
      <c r="G14" s="23">
        <f t="shared" si="0"/>
        <v>34095798</v>
      </c>
      <c r="H14" s="23">
        <v>0</v>
      </c>
      <c r="I14" s="23">
        <v>0</v>
      </c>
      <c r="J14" s="23">
        <v>75201875</v>
      </c>
      <c r="K14" s="23">
        <v>0</v>
      </c>
      <c r="L14" s="23">
        <v>75201875</v>
      </c>
      <c r="M14" s="23">
        <v>17167505</v>
      </c>
      <c r="N14" s="23">
        <v>16928293</v>
      </c>
      <c r="O14" s="23">
        <v>19602650</v>
      </c>
      <c r="P14" s="23">
        <v>21503427</v>
      </c>
      <c r="Q14" s="23">
        <v>33964450.43</v>
      </c>
      <c r="R14" s="23">
        <v>0</v>
      </c>
      <c r="S14" s="23">
        <v>0</v>
      </c>
      <c r="T14" s="23">
        <v>33964450.43</v>
      </c>
      <c r="U14" s="23">
        <v>0</v>
      </c>
      <c r="V14" s="23">
        <v>33964450.43</v>
      </c>
      <c r="W14" s="24">
        <v>45.16436648687283</v>
      </c>
      <c r="X14" s="24">
        <v>0</v>
      </c>
      <c r="Y14" s="24">
        <v>0</v>
      </c>
      <c r="Z14" s="24">
        <v>45.16436648687283</v>
      </c>
      <c r="AA14" s="24">
        <v>0</v>
      </c>
      <c r="AB14" s="24">
        <v>45.16436648687283</v>
      </c>
      <c r="AC14" s="23">
        <v>74685182</v>
      </c>
      <c r="AD14" s="23">
        <v>0</v>
      </c>
      <c r="AE14" s="23">
        <v>0</v>
      </c>
      <c r="AF14" s="23">
        <v>74685182</v>
      </c>
      <c r="AG14" s="23">
        <v>0</v>
      </c>
      <c r="AH14" s="23">
        <v>74685182</v>
      </c>
      <c r="AI14" s="23">
        <v>75218282</v>
      </c>
      <c r="AJ14" s="23">
        <v>0</v>
      </c>
      <c r="AK14" s="23">
        <v>0</v>
      </c>
      <c r="AL14" s="23">
        <v>75218282</v>
      </c>
      <c r="AM14" s="23">
        <v>0</v>
      </c>
      <c r="AN14" s="23">
        <v>75218282</v>
      </c>
      <c r="AO14" s="23">
        <f t="shared" si="1"/>
        <v>99.61476903986821</v>
      </c>
      <c r="AP14" s="11"/>
    </row>
    <row r="15" spans="1:42" ht="34.5" customHeight="1" hidden="1">
      <c r="A15" s="20" t="s">
        <v>49</v>
      </c>
      <c r="B15" s="21" t="s">
        <v>89</v>
      </c>
      <c r="C15" s="21" t="s">
        <v>91</v>
      </c>
      <c r="D15" s="21" t="s">
        <v>88</v>
      </c>
      <c r="E15" s="21" t="s">
        <v>50</v>
      </c>
      <c r="F15" s="23">
        <v>75201875</v>
      </c>
      <c r="G15" s="23">
        <f t="shared" si="0"/>
        <v>34095798</v>
      </c>
      <c r="H15" s="23">
        <v>0</v>
      </c>
      <c r="I15" s="23">
        <v>0</v>
      </c>
      <c r="J15" s="23">
        <v>75201875</v>
      </c>
      <c r="K15" s="23">
        <v>0</v>
      </c>
      <c r="L15" s="23">
        <v>75201875</v>
      </c>
      <c r="M15" s="23">
        <v>17167505</v>
      </c>
      <c r="N15" s="23">
        <v>16928293</v>
      </c>
      <c r="O15" s="23">
        <v>19602650</v>
      </c>
      <c r="P15" s="23">
        <v>21503427</v>
      </c>
      <c r="Q15" s="23">
        <v>33964450.43</v>
      </c>
      <c r="R15" s="23">
        <v>0</v>
      </c>
      <c r="S15" s="23">
        <v>0</v>
      </c>
      <c r="T15" s="23">
        <v>33964450.43</v>
      </c>
      <c r="U15" s="23">
        <v>0</v>
      </c>
      <c r="V15" s="23">
        <v>33964450.43</v>
      </c>
      <c r="W15" s="24">
        <v>45.16436648687283</v>
      </c>
      <c r="X15" s="24">
        <v>0</v>
      </c>
      <c r="Y15" s="24">
        <v>0</v>
      </c>
      <c r="Z15" s="24">
        <v>45.16436648687283</v>
      </c>
      <c r="AA15" s="24">
        <v>0</v>
      </c>
      <c r="AB15" s="24">
        <v>45.16436648687283</v>
      </c>
      <c r="AC15" s="23">
        <v>74685182</v>
      </c>
      <c r="AD15" s="23">
        <v>0</v>
      </c>
      <c r="AE15" s="23">
        <v>0</v>
      </c>
      <c r="AF15" s="23">
        <v>74685182</v>
      </c>
      <c r="AG15" s="23">
        <v>0</v>
      </c>
      <c r="AH15" s="23">
        <v>74685182</v>
      </c>
      <c r="AI15" s="23">
        <v>75218282</v>
      </c>
      <c r="AJ15" s="23">
        <v>0</v>
      </c>
      <c r="AK15" s="23">
        <v>0</v>
      </c>
      <c r="AL15" s="23">
        <v>75218282</v>
      </c>
      <c r="AM15" s="23">
        <v>0</v>
      </c>
      <c r="AN15" s="23">
        <v>75218282</v>
      </c>
      <c r="AO15" s="23">
        <f t="shared" si="1"/>
        <v>99.61476903986821</v>
      </c>
      <c r="AP15" s="11"/>
    </row>
    <row r="16" spans="1:42" ht="23.25" customHeight="1" hidden="1">
      <c r="A16" s="20" t="s">
        <v>51</v>
      </c>
      <c r="B16" s="21" t="s">
        <v>89</v>
      </c>
      <c r="C16" s="21" t="s">
        <v>91</v>
      </c>
      <c r="D16" s="21" t="s">
        <v>88</v>
      </c>
      <c r="E16" s="21" t="s">
        <v>52</v>
      </c>
      <c r="F16" s="23">
        <v>55784726</v>
      </c>
      <c r="G16" s="23">
        <f t="shared" si="0"/>
        <v>26579561</v>
      </c>
      <c r="H16" s="23">
        <v>0</v>
      </c>
      <c r="I16" s="23">
        <v>0</v>
      </c>
      <c r="J16" s="23">
        <v>55784726</v>
      </c>
      <c r="K16" s="23">
        <v>0</v>
      </c>
      <c r="L16" s="23">
        <v>55784726</v>
      </c>
      <c r="M16" s="23">
        <v>13372305</v>
      </c>
      <c r="N16" s="23">
        <v>13207256</v>
      </c>
      <c r="O16" s="23">
        <v>13868625</v>
      </c>
      <c r="P16" s="23">
        <v>15336540</v>
      </c>
      <c r="Q16" s="23">
        <v>26570269.26</v>
      </c>
      <c r="R16" s="23">
        <v>0</v>
      </c>
      <c r="S16" s="23">
        <v>0</v>
      </c>
      <c r="T16" s="23">
        <v>26570269.26</v>
      </c>
      <c r="U16" s="23">
        <v>0</v>
      </c>
      <c r="V16" s="23">
        <v>26570269.26</v>
      </c>
      <c r="W16" s="24">
        <v>47.63000764761308</v>
      </c>
      <c r="X16" s="24">
        <v>0</v>
      </c>
      <c r="Y16" s="24">
        <v>0</v>
      </c>
      <c r="Z16" s="24">
        <v>47.63000764761308</v>
      </c>
      <c r="AA16" s="24">
        <v>0</v>
      </c>
      <c r="AB16" s="24">
        <v>47.63000764761308</v>
      </c>
      <c r="AC16" s="23">
        <v>55801133</v>
      </c>
      <c r="AD16" s="23">
        <v>0</v>
      </c>
      <c r="AE16" s="23">
        <v>0</v>
      </c>
      <c r="AF16" s="23">
        <v>55801133</v>
      </c>
      <c r="AG16" s="23">
        <v>0</v>
      </c>
      <c r="AH16" s="23">
        <v>55801133</v>
      </c>
      <c r="AI16" s="23">
        <v>55801133</v>
      </c>
      <c r="AJ16" s="23">
        <v>0</v>
      </c>
      <c r="AK16" s="23">
        <v>0</v>
      </c>
      <c r="AL16" s="23">
        <v>55801133</v>
      </c>
      <c r="AM16" s="23">
        <v>0</v>
      </c>
      <c r="AN16" s="23">
        <v>55801133</v>
      </c>
      <c r="AO16" s="23">
        <f t="shared" si="1"/>
        <v>99.96504178530263</v>
      </c>
      <c r="AP16" s="11"/>
    </row>
    <row r="17" spans="1:42" ht="45.75" customHeight="1" hidden="1">
      <c r="A17" s="20" t="s">
        <v>67</v>
      </c>
      <c r="B17" s="21" t="s">
        <v>89</v>
      </c>
      <c r="C17" s="21" t="s">
        <v>91</v>
      </c>
      <c r="D17" s="21" t="s">
        <v>88</v>
      </c>
      <c r="E17" s="21" t="s">
        <v>68</v>
      </c>
      <c r="F17" s="23">
        <v>2476600</v>
      </c>
      <c r="G17" s="23">
        <f t="shared" si="0"/>
        <v>373169</v>
      </c>
      <c r="H17" s="23">
        <v>0</v>
      </c>
      <c r="I17" s="23">
        <v>0</v>
      </c>
      <c r="J17" s="23">
        <v>2476600</v>
      </c>
      <c r="K17" s="23">
        <v>0</v>
      </c>
      <c r="L17" s="23">
        <v>2476600</v>
      </c>
      <c r="M17" s="23">
        <v>141000</v>
      </c>
      <c r="N17" s="23">
        <v>232169</v>
      </c>
      <c r="O17" s="23">
        <v>1085500</v>
      </c>
      <c r="P17" s="23">
        <v>1017931</v>
      </c>
      <c r="Q17" s="23">
        <v>264890</v>
      </c>
      <c r="R17" s="23">
        <v>0</v>
      </c>
      <c r="S17" s="23">
        <v>0</v>
      </c>
      <c r="T17" s="23">
        <v>264890</v>
      </c>
      <c r="U17" s="23">
        <v>0</v>
      </c>
      <c r="V17" s="23">
        <v>264890</v>
      </c>
      <c r="W17" s="24">
        <v>10.695711863038037</v>
      </c>
      <c r="X17" s="24">
        <v>0</v>
      </c>
      <c r="Y17" s="24">
        <v>0</v>
      </c>
      <c r="Z17" s="24">
        <v>10.695711863038037</v>
      </c>
      <c r="AA17" s="24">
        <v>0</v>
      </c>
      <c r="AB17" s="24">
        <v>10.695711863038037</v>
      </c>
      <c r="AC17" s="23">
        <v>1943500</v>
      </c>
      <c r="AD17" s="23">
        <v>0</v>
      </c>
      <c r="AE17" s="23">
        <v>0</v>
      </c>
      <c r="AF17" s="23">
        <v>1943500</v>
      </c>
      <c r="AG17" s="23">
        <v>0</v>
      </c>
      <c r="AH17" s="23">
        <v>1943500</v>
      </c>
      <c r="AI17" s="23">
        <v>2476600</v>
      </c>
      <c r="AJ17" s="23">
        <v>0</v>
      </c>
      <c r="AK17" s="23">
        <v>0</v>
      </c>
      <c r="AL17" s="23">
        <v>2476600</v>
      </c>
      <c r="AM17" s="23">
        <v>0</v>
      </c>
      <c r="AN17" s="23">
        <v>2476600</v>
      </c>
      <c r="AO17" s="23">
        <f t="shared" si="1"/>
        <v>70.98392417376577</v>
      </c>
      <c r="AP17" s="11"/>
    </row>
    <row r="18" spans="1:42" ht="57" customHeight="1" hidden="1">
      <c r="A18" s="20" t="s">
        <v>53</v>
      </c>
      <c r="B18" s="21" t="s">
        <v>89</v>
      </c>
      <c r="C18" s="21" t="s">
        <v>91</v>
      </c>
      <c r="D18" s="21" t="s">
        <v>88</v>
      </c>
      <c r="E18" s="21" t="s">
        <v>54</v>
      </c>
      <c r="F18" s="23">
        <v>16940549</v>
      </c>
      <c r="G18" s="23">
        <f t="shared" si="0"/>
        <v>7143068</v>
      </c>
      <c r="H18" s="23">
        <v>0</v>
      </c>
      <c r="I18" s="23">
        <v>0</v>
      </c>
      <c r="J18" s="23">
        <v>16940549</v>
      </c>
      <c r="K18" s="23">
        <v>0</v>
      </c>
      <c r="L18" s="23">
        <v>16940549</v>
      </c>
      <c r="M18" s="23">
        <v>3654200</v>
      </c>
      <c r="N18" s="23">
        <v>3488868</v>
      </c>
      <c r="O18" s="23">
        <v>4648525</v>
      </c>
      <c r="P18" s="23">
        <v>5148956</v>
      </c>
      <c r="Q18" s="23">
        <v>7129291.17</v>
      </c>
      <c r="R18" s="23">
        <v>0</v>
      </c>
      <c r="S18" s="23">
        <v>0</v>
      </c>
      <c r="T18" s="23">
        <v>7129291.17</v>
      </c>
      <c r="U18" s="23">
        <v>0</v>
      </c>
      <c r="V18" s="23">
        <v>7129291.17</v>
      </c>
      <c r="W18" s="24">
        <v>42.08418021163305</v>
      </c>
      <c r="X18" s="24">
        <v>0</v>
      </c>
      <c r="Y18" s="24">
        <v>0</v>
      </c>
      <c r="Z18" s="24">
        <v>42.08418021163305</v>
      </c>
      <c r="AA18" s="24">
        <v>0</v>
      </c>
      <c r="AB18" s="24">
        <v>42.08418021163305</v>
      </c>
      <c r="AC18" s="23">
        <v>16940549</v>
      </c>
      <c r="AD18" s="23">
        <v>0</v>
      </c>
      <c r="AE18" s="23">
        <v>0</v>
      </c>
      <c r="AF18" s="23">
        <v>16940549</v>
      </c>
      <c r="AG18" s="23">
        <v>0</v>
      </c>
      <c r="AH18" s="23">
        <v>16940549</v>
      </c>
      <c r="AI18" s="23">
        <v>16940549</v>
      </c>
      <c r="AJ18" s="23">
        <v>0</v>
      </c>
      <c r="AK18" s="23">
        <v>0</v>
      </c>
      <c r="AL18" s="23">
        <v>16940549</v>
      </c>
      <c r="AM18" s="23">
        <v>0</v>
      </c>
      <c r="AN18" s="23">
        <v>16940549</v>
      </c>
      <c r="AO18" s="23">
        <f t="shared" si="1"/>
        <v>99.80713007352023</v>
      </c>
      <c r="AP18" s="11"/>
    </row>
    <row r="19" spans="1:42" ht="34.5" customHeight="1" hidden="1">
      <c r="A19" s="20" t="s">
        <v>56</v>
      </c>
      <c r="B19" s="21" t="s">
        <v>89</v>
      </c>
      <c r="C19" s="21" t="s">
        <v>91</v>
      </c>
      <c r="D19" s="21" t="s">
        <v>88</v>
      </c>
      <c r="E19" s="21" t="s">
        <v>57</v>
      </c>
      <c r="F19" s="23">
        <v>10364110</v>
      </c>
      <c r="G19" s="23">
        <f t="shared" si="0"/>
        <v>2197689</v>
      </c>
      <c r="H19" s="23">
        <v>0</v>
      </c>
      <c r="I19" s="23">
        <v>0</v>
      </c>
      <c r="J19" s="23">
        <v>10364110</v>
      </c>
      <c r="K19" s="23">
        <v>0</v>
      </c>
      <c r="L19" s="23">
        <v>10364110</v>
      </c>
      <c r="M19" s="23">
        <v>776347</v>
      </c>
      <c r="N19" s="23">
        <v>1421342</v>
      </c>
      <c r="O19" s="23">
        <v>2501210</v>
      </c>
      <c r="P19" s="23">
        <v>5665211</v>
      </c>
      <c r="Q19" s="23">
        <v>2189646.37</v>
      </c>
      <c r="R19" s="23">
        <v>0</v>
      </c>
      <c r="S19" s="23">
        <v>0</v>
      </c>
      <c r="T19" s="23">
        <v>2189646.37</v>
      </c>
      <c r="U19" s="23">
        <v>0</v>
      </c>
      <c r="V19" s="23">
        <v>2189646.37</v>
      </c>
      <c r="W19" s="24">
        <v>21.127201177911083</v>
      </c>
      <c r="X19" s="24">
        <v>0</v>
      </c>
      <c r="Y19" s="24">
        <v>0</v>
      </c>
      <c r="Z19" s="24">
        <v>21.127201177911083</v>
      </c>
      <c r="AA19" s="24">
        <v>0</v>
      </c>
      <c r="AB19" s="24">
        <v>21.127201177911083</v>
      </c>
      <c r="AC19" s="23">
        <v>10564500</v>
      </c>
      <c r="AD19" s="23">
        <v>0</v>
      </c>
      <c r="AE19" s="23">
        <v>0</v>
      </c>
      <c r="AF19" s="23">
        <v>10564500</v>
      </c>
      <c r="AG19" s="23">
        <v>0</v>
      </c>
      <c r="AH19" s="23">
        <v>10564500</v>
      </c>
      <c r="AI19" s="23">
        <v>10564500</v>
      </c>
      <c r="AJ19" s="23">
        <v>0</v>
      </c>
      <c r="AK19" s="23">
        <v>0</v>
      </c>
      <c r="AL19" s="23">
        <v>10564500</v>
      </c>
      <c r="AM19" s="23">
        <v>0</v>
      </c>
      <c r="AN19" s="23">
        <v>10564500</v>
      </c>
      <c r="AO19" s="23">
        <f t="shared" si="1"/>
        <v>99.63404148630676</v>
      </c>
      <c r="AP19" s="11"/>
    </row>
    <row r="20" spans="1:42" ht="34.5" customHeight="1" hidden="1">
      <c r="A20" s="20" t="s">
        <v>58</v>
      </c>
      <c r="B20" s="21" t="s">
        <v>89</v>
      </c>
      <c r="C20" s="21" t="s">
        <v>91</v>
      </c>
      <c r="D20" s="21" t="s">
        <v>88</v>
      </c>
      <c r="E20" s="21" t="s">
        <v>59</v>
      </c>
      <c r="F20" s="23">
        <v>10364110</v>
      </c>
      <c r="G20" s="23">
        <f t="shared" si="0"/>
        <v>2197689</v>
      </c>
      <c r="H20" s="23">
        <v>0</v>
      </c>
      <c r="I20" s="23">
        <v>0</v>
      </c>
      <c r="J20" s="23">
        <v>10364110</v>
      </c>
      <c r="K20" s="23">
        <v>0</v>
      </c>
      <c r="L20" s="23">
        <v>10364110</v>
      </c>
      <c r="M20" s="23">
        <v>776347</v>
      </c>
      <c r="N20" s="23">
        <v>1421342</v>
      </c>
      <c r="O20" s="23">
        <v>2501210</v>
      </c>
      <c r="P20" s="23">
        <v>5665211</v>
      </c>
      <c r="Q20" s="23">
        <v>2189646.37</v>
      </c>
      <c r="R20" s="23">
        <v>0</v>
      </c>
      <c r="S20" s="23">
        <v>0</v>
      </c>
      <c r="T20" s="23">
        <v>2189646.37</v>
      </c>
      <c r="U20" s="23">
        <v>0</v>
      </c>
      <c r="V20" s="23">
        <v>2189646.37</v>
      </c>
      <c r="W20" s="24">
        <v>21.127201177911083</v>
      </c>
      <c r="X20" s="24">
        <v>0</v>
      </c>
      <c r="Y20" s="24">
        <v>0</v>
      </c>
      <c r="Z20" s="24">
        <v>21.127201177911083</v>
      </c>
      <c r="AA20" s="24">
        <v>0</v>
      </c>
      <c r="AB20" s="24">
        <v>21.127201177911083</v>
      </c>
      <c r="AC20" s="23">
        <v>10564500</v>
      </c>
      <c r="AD20" s="23">
        <v>0</v>
      </c>
      <c r="AE20" s="23">
        <v>0</v>
      </c>
      <c r="AF20" s="23">
        <v>10564500</v>
      </c>
      <c r="AG20" s="23">
        <v>0</v>
      </c>
      <c r="AH20" s="23">
        <v>10564500</v>
      </c>
      <c r="AI20" s="23">
        <v>10564500</v>
      </c>
      <c r="AJ20" s="23">
        <v>0</v>
      </c>
      <c r="AK20" s="23">
        <v>0</v>
      </c>
      <c r="AL20" s="23">
        <v>10564500</v>
      </c>
      <c r="AM20" s="23">
        <v>0</v>
      </c>
      <c r="AN20" s="23">
        <v>10564500</v>
      </c>
      <c r="AO20" s="23">
        <f t="shared" si="1"/>
        <v>99.63404148630676</v>
      </c>
      <c r="AP20" s="11"/>
    </row>
    <row r="21" spans="1:42" ht="15" customHeight="1" hidden="1">
      <c r="A21" s="20" t="s">
        <v>60</v>
      </c>
      <c r="B21" s="21" t="s">
        <v>89</v>
      </c>
      <c r="C21" s="21" t="s">
        <v>91</v>
      </c>
      <c r="D21" s="21" t="s">
        <v>88</v>
      </c>
      <c r="E21" s="21" t="s">
        <v>61</v>
      </c>
      <c r="F21" s="23">
        <v>10364110</v>
      </c>
      <c r="G21" s="23">
        <f t="shared" si="0"/>
        <v>2197689</v>
      </c>
      <c r="H21" s="23">
        <v>0</v>
      </c>
      <c r="I21" s="23">
        <v>0</v>
      </c>
      <c r="J21" s="23">
        <v>10364110</v>
      </c>
      <c r="K21" s="23">
        <v>0</v>
      </c>
      <c r="L21" s="23">
        <v>10364110</v>
      </c>
      <c r="M21" s="23">
        <v>776347</v>
      </c>
      <c r="N21" s="23">
        <v>1421342</v>
      </c>
      <c r="O21" s="23">
        <v>2501210</v>
      </c>
      <c r="P21" s="23">
        <v>5665211</v>
      </c>
      <c r="Q21" s="23">
        <v>2189646.37</v>
      </c>
      <c r="R21" s="23">
        <v>0</v>
      </c>
      <c r="S21" s="23">
        <v>0</v>
      </c>
      <c r="T21" s="23">
        <v>2189646.37</v>
      </c>
      <c r="U21" s="23">
        <v>0</v>
      </c>
      <c r="V21" s="23">
        <v>2189646.37</v>
      </c>
      <c r="W21" s="24">
        <v>21.127201177911083</v>
      </c>
      <c r="X21" s="24">
        <v>0</v>
      </c>
      <c r="Y21" s="24">
        <v>0</v>
      </c>
      <c r="Z21" s="24">
        <v>21.127201177911083</v>
      </c>
      <c r="AA21" s="24">
        <v>0</v>
      </c>
      <c r="AB21" s="24">
        <v>21.127201177911083</v>
      </c>
      <c r="AC21" s="23">
        <v>10564500</v>
      </c>
      <c r="AD21" s="23">
        <v>0</v>
      </c>
      <c r="AE21" s="23">
        <v>0</v>
      </c>
      <c r="AF21" s="23">
        <v>10564500</v>
      </c>
      <c r="AG21" s="23">
        <v>0</v>
      </c>
      <c r="AH21" s="23">
        <v>10564500</v>
      </c>
      <c r="AI21" s="23">
        <v>10564500</v>
      </c>
      <c r="AJ21" s="23">
        <v>0</v>
      </c>
      <c r="AK21" s="23">
        <v>0</v>
      </c>
      <c r="AL21" s="23">
        <v>10564500</v>
      </c>
      <c r="AM21" s="23">
        <v>0</v>
      </c>
      <c r="AN21" s="23">
        <v>10564500</v>
      </c>
      <c r="AO21" s="23">
        <f t="shared" si="1"/>
        <v>99.63404148630676</v>
      </c>
      <c r="AP21" s="11"/>
    </row>
    <row r="22" spans="1:42" ht="15" customHeight="1" hidden="1">
      <c r="A22" s="20" t="s">
        <v>39</v>
      </c>
      <c r="B22" s="21" t="s">
        <v>89</v>
      </c>
      <c r="C22" s="21" t="s">
        <v>91</v>
      </c>
      <c r="D22" s="21" t="s">
        <v>88</v>
      </c>
      <c r="E22" s="21" t="s">
        <v>40</v>
      </c>
      <c r="F22" s="23">
        <v>50000</v>
      </c>
      <c r="G22" s="23">
        <f t="shared" si="0"/>
        <v>50000</v>
      </c>
      <c r="H22" s="23">
        <v>0</v>
      </c>
      <c r="I22" s="23">
        <v>0</v>
      </c>
      <c r="J22" s="23">
        <v>50000</v>
      </c>
      <c r="K22" s="23">
        <v>0</v>
      </c>
      <c r="L22" s="23">
        <v>50000</v>
      </c>
      <c r="M22" s="23">
        <v>50000</v>
      </c>
      <c r="N22" s="23">
        <v>0</v>
      </c>
      <c r="O22" s="23">
        <v>0</v>
      </c>
      <c r="P22" s="23">
        <v>0</v>
      </c>
      <c r="Q22" s="23">
        <v>50000</v>
      </c>
      <c r="R22" s="23">
        <v>0</v>
      </c>
      <c r="S22" s="23">
        <v>0</v>
      </c>
      <c r="T22" s="23">
        <v>50000</v>
      </c>
      <c r="U22" s="23">
        <v>0</v>
      </c>
      <c r="V22" s="23">
        <v>50000</v>
      </c>
      <c r="W22" s="24">
        <v>100</v>
      </c>
      <c r="X22" s="24">
        <v>0</v>
      </c>
      <c r="Y22" s="24">
        <v>0</v>
      </c>
      <c r="Z22" s="24">
        <v>100</v>
      </c>
      <c r="AA22" s="24">
        <v>0</v>
      </c>
      <c r="AB22" s="24">
        <v>100</v>
      </c>
      <c r="AC22" s="23">
        <v>50000</v>
      </c>
      <c r="AD22" s="23">
        <v>0</v>
      </c>
      <c r="AE22" s="23">
        <v>0</v>
      </c>
      <c r="AF22" s="23">
        <v>50000</v>
      </c>
      <c r="AG22" s="23">
        <v>0</v>
      </c>
      <c r="AH22" s="23">
        <v>50000</v>
      </c>
      <c r="AI22" s="23">
        <v>50000</v>
      </c>
      <c r="AJ22" s="23">
        <v>0</v>
      </c>
      <c r="AK22" s="23">
        <v>0</v>
      </c>
      <c r="AL22" s="23">
        <v>50000</v>
      </c>
      <c r="AM22" s="23">
        <v>0</v>
      </c>
      <c r="AN22" s="23">
        <v>50000</v>
      </c>
      <c r="AO22" s="23">
        <f t="shared" si="1"/>
        <v>100</v>
      </c>
      <c r="AP22" s="11"/>
    </row>
    <row r="23" spans="1:42" ht="15" customHeight="1" hidden="1">
      <c r="A23" s="20" t="s">
        <v>69</v>
      </c>
      <c r="B23" s="21" t="s">
        <v>89</v>
      </c>
      <c r="C23" s="21" t="s">
        <v>91</v>
      </c>
      <c r="D23" s="21" t="s">
        <v>88</v>
      </c>
      <c r="E23" s="21" t="s">
        <v>70</v>
      </c>
      <c r="F23" s="23">
        <v>50000</v>
      </c>
      <c r="G23" s="23">
        <f aca="true" t="shared" si="2" ref="G23:G86">M23+N23</f>
        <v>50000</v>
      </c>
      <c r="H23" s="23">
        <v>0</v>
      </c>
      <c r="I23" s="23">
        <v>0</v>
      </c>
      <c r="J23" s="23">
        <v>50000</v>
      </c>
      <c r="K23" s="23">
        <v>0</v>
      </c>
      <c r="L23" s="23">
        <v>50000</v>
      </c>
      <c r="M23" s="23">
        <v>50000</v>
      </c>
      <c r="N23" s="23">
        <v>0</v>
      </c>
      <c r="O23" s="23">
        <v>0</v>
      </c>
      <c r="P23" s="23">
        <v>0</v>
      </c>
      <c r="Q23" s="23">
        <v>50000</v>
      </c>
      <c r="R23" s="23">
        <v>0</v>
      </c>
      <c r="S23" s="23">
        <v>0</v>
      </c>
      <c r="T23" s="23">
        <v>50000</v>
      </c>
      <c r="U23" s="23">
        <v>0</v>
      </c>
      <c r="V23" s="23">
        <v>50000</v>
      </c>
      <c r="W23" s="24">
        <v>100</v>
      </c>
      <c r="X23" s="24">
        <v>0</v>
      </c>
      <c r="Y23" s="24">
        <v>0</v>
      </c>
      <c r="Z23" s="24">
        <v>100</v>
      </c>
      <c r="AA23" s="24">
        <v>0</v>
      </c>
      <c r="AB23" s="24">
        <v>100</v>
      </c>
      <c r="AC23" s="23">
        <v>50000</v>
      </c>
      <c r="AD23" s="23">
        <v>0</v>
      </c>
      <c r="AE23" s="23">
        <v>0</v>
      </c>
      <c r="AF23" s="23">
        <v>50000</v>
      </c>
      <c r="AG23" s="23">
        <v>0</v>
      </c>
      <c r="AH23" s="23">
        <v>50000</v>
      </c>
      <c r="AI23" s="23">
        <v>50000</v>
      </c>
      <c r="AJ23" s="23">
        <v>0</v>
      </c>
      <c r="AK23" s="23">
        <v>0</v>
      </c>
      <c r="AL23" s="23">
        <v>50000</v>
      </c>
      <c r="AM23" s="23">
        <v>0</v>
      </c>
      <c r="AN23" s="23">
        <v>50000</v>
      </c>
      <c r="AO23" s="23">
        <f aca="true" t="shared" si="3" ref="AO23:AO86">Q23/G23*100</f>
        <v>100</v>
      </c>
      <c r="AP23" s="11"/>
    </row>
    <row r="24" spans="1:42" ht="15" customHeight="1" hidden="1">
      <c r="A24" s="20" t="s">
        <v>77</v>
      </c>
      <c r="B24" s="21" t="s">
        <v>89</v>
      </c>
      <c r="C24" s="21" t="s">
        <v>91</v>
      </c>
      <c r="D24" s="21" t="s">
        <v>88</v>
      </c>
      <c r="E24" s="21" t="s">
        <v>78</v>
      </c>
      <c r="F24" s="23">
        <v>50000</v>
      </c>
      <c r="G24" s="23">
        <f t="shared" si="2"/>
        <v>50000</v>
      </c>
      <c r="H24" s="23">
        <v>0</v>
      </c>
      <c r="I24" s="23">
        <v>0</v>
      </c>
      <c r="J24" s="23">
        <v>50000</v>
      </c>
      <c r="K24" s="23">
        <v>0</v>
      </c>
      <c r="L24" s="23">
        <v>50000</v>
      </c>
      <c r="M24" s="23">
        <v>50000</v>
      </c>
      <c r="N24" s="23">
        <v>0</v>
      </c>
      <c r="O24" s="23">
        <v>0</v>
      </c>
      <c r="P24" s="23">
        <v>0</v>
      </c>
      <c r="Q24" s="23">
        <v>50000</v>
      </c>
      <c r="R24" s="23">
        <v>0</v>
      </c>
      <c r="S24" s="23">
        <v>0</v>
      </c>
      <c r="T24" s="23">
        <v>50000</v>
      </c>
      <c r="U24" s="23">
        <v>0</v>
      </c>
      <c r="V24" s="23">
        <v>50000</v>
      </c>
      <c r="W24" s="24">
        <v>100</v>
      </c>
      <c r="X24" s="24">
        <v>0</v>
      </c>
      <c r="Y24" s="24">
        <v>0</v>
      </c>
      <c r="Z24" s="24">
        <v>100</v>
      </c>
      <c r="AA24" s="24">
        <v>0</v>
      </c>
      <c r="AB24" s="24">
        <v>100</v>
      </c>
      <c r="AC24" s="23">
        <v>50000</v>
      </c>
      <c r="AD24" s="23">
        <v>0</v>
      </c>
      <c r="AE24" s="23">
        <v>0</v>
      </c>
      <c r="AF24" s="23">
        <v>50000</v>
      </c>
      <c r="AG24" s="23">
        <v>0</v>
      </c>
      <c r="AH24" s="23">
        <v>50000</v>
      </c>
      <c r="AI24" s="23">
        <v>50000</v>
      </c>
      <c r="AJ24" s="23">
        <v>0</v>
      </c>
      <c r="AK24" s="23">
        <v>0</v>
      </c>
      <c r="AL24" s="23">
        <v>50000</v>
      </c>
      <c r="AM24" s="23">
        <v>0</v>
      </c>
      <c r="AN24" s="23">
        <v>50000</v>
      </c>
      <c r="AO24" s="23">
        <f t="shared" si="3"/>
        <v>100</v>
      </c>
      <c r="AP24" s="11"/>
    </row>
    <row r="25" spans="1:42" ht="15" customHeight="1" hidden="1">
      <c r="A25" s="41" t="s">
        <v>92</v>
      </c>
      <c r="B25" s="41"/>
      <c r="C25" s="41"/>
      <c r="D25" s="41"/>
      <c r="E25" s="41"/>
      <c r="F25" s="23">
        <v>0</v>
      </c>
      <c r="G25" s="23">
        <f t="shared" si="2"/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6500000</v>
      </c>
      <c r="AJ25" s="23">
        <v>0</v>
      </c>
      <c r="AK25" s="23">
        <v>0</v>
      </c>
      <c r="AL25" s="23">
        <v>6500000</v>
      </c>
      <c r="AM25" s="23">
        <v>0</v>
      </c>
      <c r="AN25" s="23">
        <v>6500000</v>
      </c>
      <c r="AO25" s="23">
        <v>0</v>
      </c>
      <c r="AP25" s="11"/>
    </row>
    <row r="26" spans="1:42" ht="15" customHeight="1" hidden="1">
      <c r="A26" s="41" t="s">
        <v>139</v>
      </c>
      <c r="B26" s="41"/>
      <c r="C26" s="41"/>
      <c r="D26" s="41"/>
      <c r="E26" s="41"/>
      <c r="F26" s="23">
        <v>0</v>
      </c>
      <c r="G26" s="23">
        <f t="shared" si="2"/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6500000</v>
      </c>
      <c r="AJ26" s="23">
        <v>0</v>
      </c>
      <c r="AK26" s="23">
        <v>0</v>
      </c>
      <c r="AL26" s="23">
        <v>6500000</v>
      </c>
      <c r="AM26" s="23">
        <v>0</v>
      </c>
      <c r="AN26" s="23">
        <v>6500000</v>
      </c>
      <c r="AO26" s="23">
        <v>0</v>
      </c>
      <c r="AP26" s="11"/>
    </row>
    <row r="27" spans="1:42" ht="23.25" customHeight="1" hidden="1">
      <c r="A27" s="20" t="s">
        <v>93</v>
      </c>
      <c r="B27" s="21" t="s">
        <v>94</v>
      </c>
      <c r="C27" s="22"/>
      <c r="D27" s="22"/>
      <c r="E27" s="22"/>
      <c r="F27" s="23">
        <v>0</v>
      </c>
      <c r="G27" s="23">
        <f t="shared" si="2"/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6500000</v>
      </c>
      <c r="AJ27" s="23">
        <v>0</v>
      </c>
      <c r="AK27" s="23">
        <v>0</v>
      </c>
      <c r="AL27" s="23">
        <v>6500000</v>
      </c>
      <c r="AM27" s="23">
        <v>0</v>
      </c>
      <c r="AN27" s="23">
        <v>6500000</v>
      </c>
      <c r="AO27" s="23" t="e">
        <f t="shared" si="3"/>
        <v>#DIV/0!</v>
      </c>
      <c r="AP27" s="11"/>
    </row>
    <row r="28" spans="1:42" ht="23.25" customHeight="1" hidden="1">
      <c r="A28" s="20" t="s">
        <v>90</v>
      </c>
      <c r="B28" s="21" t="s">
        <v>94</v>
      </c>
      <c r="C28" s="21" t="s">
        <v>91</v>
      </c>
      <c r="D28" s="21"/>
      <c r="E28" s="21"/>
      <c r="F28" s="23">
        <v>0</v>
      </c>
      <c r="G28" s="23">
        <f t="shared" si="2"/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6500000</v>
      </c>
      <c r="AJ28" s="23">
        <v>0</v>
      </c>
      <c r="AK28" s="23">
        <v>0</v>
      </c>
      <c r="AL28" s="23">
        <v>6500000</v>
      </c>
      <c r="AM28" s="23">
        <v>0</v>
      </c>
      <c r="AN28" s="23">
        <v>6500000</v>
      </c>
      <c r="AO28" s="23" t="e">
        <f t="shared" si="3"/>
        <v>#DIV/0!</v>
      </c>
      <c r="AP28" s="11"/>
    </row>
    <row r="29" spans="1:42" ht="23.25" customHeight="1" hidden="1">
      <c r="A29" s="20" t="s">
        <v>95</v>
      </c>
      <c r="B29" s="21" t="s">
        <v>94</v>
      </c>
      <c r="C29" s="21" t="s">
        <v>91</v>
      </c>
      <c r="D29" s="21" t="s">
        <v>96</v>
      </c>
      <c r="E29" s="21"/>
      <c r="F29" s="23">
        <v>0</v>
      </c>
      <c r="G29" s="23">
        <f t="shared" si="2"/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6500000</v>
      </c>
      <c r="AJ29" s="23">
        <v>0</v>
      </c>
      <c r="AK29" s="23">
        <v>0</v>
      </c>
      <c r="AL29" s="23">
        <v>6500000</v>
      </c>
      <c r="AM29" s="23">
        <v>0</v>
      </c>
      <c r="AN29" s="23">
        <v>6500000</v>
      </c>
      <c r="AO29" s="23" t="e">
        <f t="shared" si="3"/>
        <v>#DIV/0!</v>
      </c>
      <c r="AP29" s="11"/>
    </row>
    <row r="30" spans="1:42" ht="23.25" customHeight="1" hidden="1">
      <c r="A30" s="20" t="s">
        <v>97</v>
      </c>
      <c r="B30" s="21" t="s">
        <v>94</v>
      </c>
      <c r="C30" s="21" t="s">
        <v>91</v>
      </c>
      <c r="D30" s="21" t="s">
        <v>98</v>
      </c>
      <c r="E30" s="21"/>
      <c r="F30" s="23">
        <v>0</v>
      </c>
      <c r="G30" s="23">
        <f t="shared" si="2"/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6500000</v>
      </c>
      <c r="AJ30" s="23">
        <v>0</v>
      </c>
      <c r="AK30" s="23">
        <v>0</v>
      </c>
      <c r="AL30" s="23">
        <v>6500000</v>
      </c>
      <c r="AM30" s="23">
        <v>0</v>
      </c>
      <c r="AN30" s="23">
        <v>6500000</v>
      </c>
      <c r="AO30" s="23" t="e">
        <f t="shared" si="3"/>
        <v>#DIV/0!</v>
      </c>
      <c r="AP30" s="11"/>
    </row>
    <row r="31" spans="1:42" ht="23.25" customHeight="1" hidden="1">
      <c r="A31" s="20" t="s">
        <v>95</v>
      </c>
      <c r="B31" s="21" t="s">
        <v>94</v>
      </c>
      <c r="C31" s="21" t="s">
        <v>91</v>
      </c>
      <c r="D31" s="21" t="s">
        <v>98</v>
      </c>
      <c r="E31" s="21" t="s">
        <v>99</v>
      </c>
      <c r="F31" s="23">
        <v>0</v>
      </c>
      <c r="G31" s="23">
        <f t="shared" si="2"/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6500000</v>
      </c>
      <c r="AJ31" s="23">
        <v>0</v>
      </c>
      <c r="AK31" s="23">
        <v>0</v>
      </c>
      <c r="AL31" s="23">
        <v>6500000</v>
      </c>
      <c r="AM31" s="23">
        <v>0</v>
      </c>
      <c r="AN31" s="23">
        <v>6500000</v>
      </c>
      <c r="AO31" s="23" t="e">
        <f t="shared" si="3"/>
        <v>#DIV/0!</v>
      </c>
      <c r="AP31" s="11"/>
    </row>
    <row r="32" spans="1:42" ht="15" customHeight="1" hidden="1">
      <c r="A32" s="20" t="s">
        <v>100</v>
      </c>
      <c r="B32" s="21" t="s">
        <v>94</v>
      </c>
      <c r="C32" s="21" t="s">
        <v>91</v>
      </c>
      <c r="D32" s="21" t="s">
        <v>98</v>
      </c>
      <c r="E32" s="21" t="s">
        <v>101</v>
      </c>
      <c r="F32" s="23">
        <v>0</v>
      </c>
      <c r="G32" s="23">
        <f t="shared" si="2"/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6500000</v>
      </c>
      <c r="AJ32" s="23">
        <v>0</v>
      </c>
      <c r="AK32" s="23">
        <v>0</v>
      </c>
      <c r="AL32" s="23">
        <v>6500000</v>
      </c>
      <c r="AM32" s="23">
        <v>0</v>
      </c>
      <c r="AN32" s="23">
        <v>6500000</v>
      </c>
      <c r="AO32" s="23" t="e">
        <f t="shared" si="3"/>
        <v>#DIV/0!</v>
      </c>
      <c r="AP32" s="11"/>
    </row>
    <row r="33" spans="1:42" s="27" customFormat="1" ht="29.25" customHeight="1">
      <c r="A33" s="39" t="s">
        <v>142</v>
      </c>
      <c r="B33" s="39"/>
      <c r="C33" s="39"/>
      <c r="D33" s="39"/>
      <c r="E33" s="39"/>
      <c r="F33" s="25">
        <v>80899523</v>
      </c>
      <c r="G33" s="25">
        <f t="shared" si="2"/>
        <v>33506455</v>
      </c>
      <c r="H33" s="25">
        <v>0</v>
      </c>
      <c r="I33" s="25">
        <v>7645645</v>
      </c>
      <c r="J33" s="25">
        <v>73253878</v>
      </c>
      <c r="K33" s="25">
        <v>0</v>
      </c>
      <c r="L33" s="25">
        <v>73253878</v>
      </c>
      <c r="M33" s="25">
        <v>11124467</v>
      </c>
      <c r="N33" s="25">
        <v>22381988</v>
      </c>
      <c r="O33" s="25">
        <v>28204836</v>
      </c>
      <c r="P33" s="25">
        <v>19188232</v>
      </c>
      <c r="Q33" s="25">
        <v>30648728.52</v>
      </c>
      <c r="R33" s="25">
        <v>0</v>
      </c>
      <c r="S33" s="25">
        <v>0</v>
      </c>
      <c r="T33" s="25">
        <v>30648728.52</v>
      </c>
      <c r="U33" s="25">
        <v>0</v>
      </c>
      <c r="V33" s="25">
        <v>30648728.52</v>
      </c>
      <c r="W33" s="26">
        <v>37.88493106442667</v>
      </c>
      <c r="X33" s="26">
        <v>0</v>
      </c>
      <c r="Y33" s="26">
        <v>0</v>
      </c>
      <c r="Z33" s="26">
        <v>41.83905256183161</v>
      </c>
      <c r="AA33" s="26">
        <v>0</v>
      </c>
      <c r="AB33" s="26">
        <v>41.83905256183161</v>
      </c>
      <c r="AC33" s="25">
        <v>55761700</v>
      </c>
      <c r="AD33" s="25">
        <v>0</v>
      </c>
      <c r="AE33" s="25">
        <v>0</v>
      </c>
      <c r="AF33" s="25">
        <v>55761700</v>
      </c>
      <c r="AG33" s="25">
        <v>0</v>
      </c>
      <c r="AH33" s="25">
        <v>55761700</v>
      </c>
      <c r="AI33" s="25">
        <v>56680800</v>
      </c>
      <c r="AJ33" s="25">
        <v>0</v>
      </c>
      <c r="AK33" s="25">
        <v>0</v>
      </c>
      <c r="AL33" s="25">
        <v>56680800</v>
      </c>
      <c r="AM33" s="25">
        <v>0</v>
      </c>
      <c r="AN33" s="25">
        <v>56680800</v>
      </c>
      <c r="AO33" s="25">
        <f t="shared" si="3"/>
        <v>91.47111659529484</v>
      </c>
      <c r="AP33" s="12"/>
    </row>
    <row r="34" spans="1:42" s="31" customFormat="1" ht="27.75" customHeight="1">
      <c r="A34" s="40" t="s">
        <v>143</v>
      </c>
      <c r="B34" s="40"/>
      <c r="C34" s="40"/>
      <c r="D34" s="40"/>
      <c r="E34" s="40"/>
      <c r="F34" s="28">
        <v>7540200</v>
      </c>
      <c r="G34" s="28">
        <f t="shared" si="2"/>
        <v>6783750</v>
      </c>
      <c r="H34" s="28">
        <v>0</v>
      </c>
      <c r="I34" s="28">
        <v>0</v>
      </c>
      <c r="J34" s="28">
        <v>7540200</v>
      </c>
      <c r="K34" s="28">
        <v>0</v>
      </c>
      <c r="L34" s="28">
        <v>7540200</v>
      </c>
      <c r="M34" s="28">
        <v>398700</v>
      </c>
      <c r="N34" s="28">
        <v>6385050</v>
      </c>
      <c r="O34" s="28">
        <v>448050</v>
      </c>
      <c r="P34" s="28">
        <v>308400</v>
      </c>
      <c r="Q34" s="28">
        <v>6283085.67</v>
      </c>
      <c r="R34" s="28">
        <v>0</v>
      </c>
      <c r="S34" s="28">
        <v>0</v>
      </c>
      <c r="T34" s="28">
        <v>6283085.67</v>
      </c>
      <c r="U34" s="28">
        <v>0</v>
      </c>
      <c r="V34" s="28">
        <v>6283085.67</v>
      </c>
      <c r="W34" s="29">
        <v>83.3278383862497</v>
      </c>
      <c r="X34" s="29">
        <v>0</v>
      </c>
      <c r="Y34" s="29">
        <v>0</v>
      </c>
      <c r="Z34" s="29">
        <v>83.3278383862497</v>
      </c>
      <c r="AA34" s="29">
        <v>0</v>
      </c>
      <c r="AB34" s="29">
        <v>83.3278383862497</v>
      </c>
      <c r="AC34" s="28">
        <v>2540200</v>
      </c>
      <c r="AD34" s="28">
        <v>0</v>
      </c>
      <c r="AE34" s="28">
        <v>0</v>
      </c>
      <c r="AF34" s="28">
        <v>2540200</v>
      </c>
      <c r="AG34" s="28">
        <v>0</v>
      </c>
      <c r="AH34" s="28">
        <v>2540200</v>
      </c>
      <c r="AI34" s="28">
        <v>2540200</v>
      </c>
      <c r="AJ34" s="28">
        <v>0</v>
      </c>
      <c r="AK34" s="28">
        <v>0</v>
      </c>
      <c r="AL34" s="28">
        <v>2540200</v>
      </c>
      <c r="AM34" s="28">
        <v>0</v>
      </c>
      <c r="AN34" s="28">
        <v>2540200</v>
      </c>
      <c r="AO34" s="28">
        <f t="shared" si="3"/>
        <v>92.61965240464345</v>
      </c>
      <c r="AP34" s="30"/>
    </row>
    <row r="35" spans="1:42" ht="39.75" customHeight="1">
      <c r="A35" s="41" t="s">
        <v>144</v>
      </c>
      <c r="B35" s="41"/>
      <c r="C35" s="41"/>
      <c r="D35" s="41"/>
      <c r="E35" s="41"/>
      <c r="F35" s="23">
        <v>7540200</v>
      </c>
      <c r="G35" s="23">
        <f t="shared" si="2"/>
        <v>6783750</v>
      </c>
      <c r="H35" s="23">
        <v>0</v>
      </c>
      <c r="I35" s="23">
        <v>0</v>
      </c>
      <c r="J35" s="23">
        <v>7540200</v>
      </c>
      <c r="K35" s="23">
        <v>0</v>
      </c>
      <c r="L35" s="23">
        <v>7540200</v>
      </c>
      <c r="M35" s="23">
        <v>398700</v>
      </c>
      <c r="N35" s="23">
        <v>6385050</v>
      </c>
      <c r="O35" s="23">
        <v>448050</v>
      </c>
      <c r="P35" s="23">
        <v>308400</v>
      </c>
      <c r="Q35" s="23">
        <v>6283085.67</v>
      </c>
      <c r="R35" s="23">
        <v>0</v>
      </c>
      <c r="S35" s="23">
        <v>0</v>
      </c>
      <c r="T35" s="23">
        <v>6283085.67</v>
      </c>
      <c r="U35" s="23">
        <v>0</v>
      </c>
      <c r="V35" s="23">
        <v>6283085.67</v>
      </c>
      <c r="W35" s="24">
        <v>83.3278383862497</v>
      </c>
      <c r="X35" s="24">
        <v>0</v>
      </c>
      <c r="Y35" s="24">
        <v>0</v>
      </c>
      <c r="Z35" s="24">
        <v>83.3278383862497</v>
      </c>
      <c r="AA35" s="24">
        <v>0</v>
      </c>
      <c r="AB35" s="24">
        <v>83.3278383862497</v>
      </c>
      <c r="AC35" s="23">
        <v>2540200</v>
      </c>
      <c r="AD35" s="23">
        <v>0</v>
      </c>
      <c r="AE35" s="23">
        <v>0</v>
      </c>
      <c r="AF35" s="23">
        <v>2540200</v>
      </c>
      <c r="AG35" s="23">
        <v>0</v>
      </c>
      <c r="AH35" s="23">
        <v>2540200</v>
      </c>
      <c r="AI35" s="23">
        <v>2540200</v>
      </c>
      <c r="AJ35" s="23">
        <v>0</v>
      </c>
      <c r="AK35" s="23">
        <v>0</v>
      </c>
      <c r="AL35" s="23">
        <v>2540200</v>
      </c>
      <c r="AM35" s="23">
        <v>0</v>
      </c>
      <c r="AN35" s="23">
        <v>2540200</v>
      </c>
      <c r="AO35" s="23">
        <f t="shared" si="3"/>
        <v>92.61965240464345</v>
      </c>
      <c r="AP35" s="11"/>
    </row>
    <row r="36" spans="1:42" ht="90.75" customHeight="1" hidden="1">
      <c r="A36" s="20" t="s">
        <v>102</v>
      </c>
      <c r="B36" s="21" t="s">
        <v>103</v>
      </c>
      <c r="C36" s="22"/>
      <c r="D36" s="22"/>
      <c r="E36" s="22"/>
      <c r="F36" s="23">
        <v>1590200</v>
      </c>
      <c r="G36" s="23">
        <f t="shared" si="2"/>
        <v>833750</v>
      </c>
      <c r="H36" s="23">
        <v>0</v>
      </c>
      <c r="I36" s="23">
        <v>0</v>
      </c>
      <c r="J36" s="23">
        <v>1590200</v>
      </c>
      <c r="K36" s="23">
        <v>0</v>
      </c>
      <c r="L36" s="23">
        <v>1590200</v>
      </c>
      <c r="M36" s="23">
        <v>398700</v>
      </c>
      <c r="N36" s="23">
        <v>435050</v>
      </c>
      <c r="O36" s="23">
        <v>448050</v>
      </c>
      <c r="P36" s="23">
        <v>308400</v>
      </c>
      <c r="Q36" s="23">
        <v>833085.67</v>
      </c>
      <c r="R36" s="23">
        <v>0</v>
      </c>
      <c r="S36" s="23">
        <v>0</v>
      </c>
      <c r="T36" s="23">
        <v>833085.67</v>
      </c>
      <c r="U36" s="23">
        <v>0</v>
      </c>
      <c r="V36" s="23">
        <v>833085.67</v>
      </c>
      <c r="W36" s="24">
        <v>52.38873537919759</v>
      </c>
      <c r="X36" s="24">
        <v>0</v>
      </c>
      <c r="Y36" s="24">
        <v>0</v>
      </c>
      <c r="Z36" s="24">
        <v>52.38873537919759</v>
      </c>
      <c r="AA36" s="24">
        <v>0</v>
      </c>
      <c r="AB36" s="24">
        <v>52.38873537919759</v>
      </c>
      <c r="AC36" s="23">
        <v>1590200</v>
      </c>
      <c r="AD36" s="23">
        <v>0</v>
      </c>
      <c r="AE36" s="23">
        <v>0</v>
      </c>
      <c r="AF36" s="23">
        <v>1590200</v>
      </c>
      <c r="AG36" s="23">
        <v>0</v>
      </c>
      <c r="AH36" s="23">
        <v>1590200</v>
      </c>
      <c r="AI36" s="23">
        <v>1590200</v>
      </c>
      <c r="AJ36" s="23">
        <v>0</v>
      </c>
      <c r="AK36" s="23">
        <v>0</v>
      </c>
      <c r="AL36" s="23">
        <v>1590200</v>
      </c>
      <c r="AM36" s="23">
        <v>0</v>
      </c>
      <c r="AN36" s="23">
        <v>1590200</v>
      </c>
      <c r="AO36" s="23">
        <f t="shared" si="3"/>
        <v>99.92032023988007</v>
      </c>
      <c r="AP36" s="11"/>
    </row>
    <row r="37" spans="1:42" ht="23.25" customHeight="1" hidden="1">
      <c r="A37" s="20" t="s">
        <v>23</v>
      </c>
      <c r="B37" s="21" t="s">
        <v>103</v>
      </c>
      <c r="C37" s="21" t="s">
        <v>24</v>
      </c>
      <c r="D37" s="21"/>
      <c r="E37" s="21"/>
      <c r="F37" s="23">
        <v>1590200</v>
      </c>
      <c r="G37" s="23">
        <f t="shared" si="2"/>
        <v>833750</v>
      </c>
      <c r="H37" s="23">
        <v>0</v>
      </c>
      <c r="I37" s="23">
        <v>0</v>
      </c>
      <c r="J37" s="23">
        <v>1590200</v>
      </c>
      <c r="K37" s="23">
        <v>0</v>
      </c>
      <c r="L37" s="23">
        <v>1590200</v>
      </c>
      <c r="M37" s="23">
        <v>398700</v>
      </c>
      <c r="N37" s="23">
        <v>435050</v>
      </c>
      <c r="O37" s="23">
        <v>448050</v>
      </c>
      <c r="P37" s="23">
        <v>308400</v>
      </c>
      <c r="Q37" s="23">
        <v>833085.67</v>
      </c>
      <c r="R37" s="23">
        <v>0</v>
      </c>
      <c r="S37" s="23">
        <v>0</v>
      </c>
      <c r="T37" s="23">
        <v>833085.67</v>
      </c>
      <c r="U37" s="23">
        <v>0</v>
      </c>
      <c r="V37" s="23">
        <v>833085.67</v>
      </c>
      <c r="W37" s="24">
        <v>52.38873537919759</v>
      </c>
      <c r="X37" s="24">
        <v>0</v>
      </c>
      <c r="Y37" s="24">
        <v>0</v>
      </c>
      <c r="Z37" s="24">
        <v>52.38873537919759</v>
      </c>
      <c r="AA37" s="24">
        <v>0</v>
      </c>
      <c r="AB37" s="24">
        <v>52.38873537919759</v>
      </c>
      <c r="AC37" s="23">
        <v>1590200</v>
      </c>
      <c r="AD37" s="23">
        <v>0</v>
      </c>
      <c r="AE37" s="23">
        <v>0</v>
      </c>
      <c r="AF37" s="23">
        <v>1590200</v>
      </c>
      <c r="AG37" s="23">
        <v>0</v>
      </c>
      <c r="AH37" s="23">
        <v>1590200</v>
      </c>
      <c r="AI37" s="23">
        <v>1590200</v>
      </c>
      <c r="AJ37" s="23">
        <v>0</v>
      </c>
      <c r="AK37" s="23">
        <v>0</v>
      </c>
      <c r="AL37" s="23">
        <v>1590200</v>
      </c>
      <c r="AM37" s="23">
        <v>0</v>
      </c>
      <c r="AN37" s="23">
        <v>1590200</v>
      </c>
      <c r="AO37" s="23">
        <f t="shared" si="3"/>
        <v>99.92032023988007</v>
      </c>
      <c r="AP37" s="11"/>
    </row>
    <row r="38" spans="1:42" ht="15" customHeight="1" hidden="1">
      <c r="A38" s="20" t="s">
        <v>25</v>
      </c>
      <c r="B38" s="21" t="s">
        <v>103</v>
      </c>
      <c r="C38" s="21" t="s">
        <v>24</v>
      </c>
      <c r="D38" s="21" t="s">
        <v>26</v>
      </c>
      <c r="E38" s="21"/>
      <c r="F38" s="23">
        <v>1590200</v>
      </c>
      <c r="G38" s="23">
        <f t="shared" si="2"/>
        <v>833750</v>
      </c>
      <c r="H38" s="23">
        <v>0</v>
      </c>
      <c r="I38" s="23">
        <v>0</v>
      </c>
      <c r="J38" s="23">
        <v>1590200</v>
      </c>
      <c r="K38" s="23">
        <v>0</v>
      </c>
      <c r="L38" s="23">
        <v>1590200</v>
      </c>
      <c r="M38" s="23">
        <v>398700</v>
      </c>
      <c r="N38" s="23">
        <v>435050</v>
      </c>
      <c r="O38" s="23">
        <v>448050</v>
      </c>
      <c r="P38" s="23">
        <v>308400</v>
      </c>
      <c r="Q38" s="23">
        <v>833085.67</v>
      </c>
      <c r="R38" s="23">
        <v>0</v>
      </c>
      <c r="S38" s="23">
        <v>0</v>
      </c>
      <c r="T38" s="23">
        <v>833085.67</v>
      </c>
      <c r="U38" s="23">
        <v>0</v>
      </c>
      <c r="V38" s="23">
        <v>833085.67</v>
      </c>
      <c r="W38" s="24">
        <v>52.38873537919759</v>
      </c>
      <c r="X38" s="24">
        <v>0</v>
      </c>
      <c r="Y38" s="24">
        <v>0</v>
      </c>
      <c r="Z38" s="24">
        <v>52.38873537919759</v>
      </c>
      <c r="AA38" s="24">
        <v>0</v>
      </c>
      <c r="AB38" s="24">
        <v>52.38873537919759</v>
      </c>
      <c r="AC38" s="23">
        <v>1590200</v>
      </c>
      <c r="AD38" s="23">
        <v>0</v>
      </c>
      <c r="AE38" s="23">
        <v>0</v>
      </c>
      <c r="AF38" s="23">
        <v>1590200</v>
      </c>
      <c r="AG38" s="23">
        <v>0</v>
      </c>
      <c r="AH38" s="23">
        <v>1590200</v>
      </c>
      <c r="AI38" s="23">
        <v>1590200</v>
      </c>
      <c r="AJ38" s="23">
        <v>0</v>
      </c>
      <c r="AK38" s="23">
        <v>0</v>
      </c>
      <c r="AL38" s="23">
        <v>1590200</v>
      </c>
      <c r="AM38" s="23">
        <v>0</v>
      </c>
      <c r="AN38" s="23">
        <v>1590200</v>
      </c>
      <c r="AO38" s="23">
        <f t="shared" si="3"/>
        <v>99.92032023988007</v>
      </c>
      <c r="AP38" s="11"/>
    </row>
    <row r="39" spans="1:42" ht="15" customHeight="1" hidden="1">
      <c r="A39" s="20" t="s">
        <v>33</v>
      </c>
      <c r="B39" s="21" t="s">
        <v>103</v>
      </c>
      <c r="C39" s="21" t="s">
        <v>24</v>
      </c>
      <c r="D39" s="21" t="s">
        <v>34</v>
      </c>
      <c r="E39" s="21"/>
      <c r="F39" s="23">
        <v>1590200</v>
      </c>
      <c r="G39" s="23">
        <f t="shared" si="2"/>
        <v>833750</v>
      </c>
      <c r="H39" s="23">
        <v>0</v>
      </c>
      <c r="I39" s="23">
        <v>0</v>
      </c>
      <c r="J39" s="23">
        <v>1590200</v>
      </c>
      <c r="K39" s="23">
        <v>0</v>
      </c>
      <c r="L39" s="23">
        <v>1590200</v>
      </c>
      <c r="M39" s="23">
        <v>398700</v>
      </c>
      <c r="N39" s="23">
        <v>435050</v>
      </c>
      <c r="O39" s="23">
        <v>448050</v>
      </c>
      <c r="P39" s="23">
        <v>308400</v>
      </c>
      <c r="Q39" s="23">
        <v>833085.67</v>
      </c>
      <c r="R39" s="23">
        <v>0</v>
      </c>
      <c r="S39" s="23">
        <v>0</v>
      </c>
      <c r="T39" s="23">
        <v>833085.67</v>
      </c>
      <c r="U39" s="23">
        <v>0</v>
      </c>
      <c r="V39" s="23">
        <v>833085.67</v>
      </c>
      <c r="W39" s="24">
        <v>52.38873537919759</v>
      </c>
      <c r="X39" s="24">
        <v>0</v>
      </c>
      <c r="Y39" s="24">
        <v>0</v>
      </c>
      <c r="Z39" s="24">
        <v>52.38873537919759</v>
      </c>
      <c r="AA39" s="24">
        <v>0</v>
      </c>
      <c r="AB39" s="24">
        <v>52.38873537919759</v>
      </c>
      <c r="AC39" s="23">
        <v>1590200</v>
      </c>
      <c r="AD39" s="23">
        <v>0</v>
      </c>
      <c r="AE39" s="23">
        <v>0</v>
      </c>
      <c r="AF39" s="23">
        <v>1590200</v>
      </c>
      <c r="AG39" s="23">
        <v>0</v>
      </c>
      <c r="AH39" s="23">
        <v>1590200</v>
      </c>
      <c r="AI39" s="23">
        <v>1590200</v>
      </c>
      <c r="AJ39" s="23">
        <v>0</v>
      </c>
      <c r="AK39" s="23">
        <v>0</v>
      </c>
      <c r="AL39" s="23">
        <v>1590200</v>
      </c>
      <c r="AM39" s="23">
        <v>0</v>
      </c>
      <c r="AN39" s="23">
        <v>1590200</v>
      </c>
      <c r="AO39" s="23">
        <f t="shared" si="3"/>
        <v>99.92032023988007</v>
      </c>
      <c r="AP39" s="11"/>
    </row>
    <row r="40" spans="1:42" ht="34.5" customHeight="1" hidden="1">
      <c r="A40" s="20" t="s">
        <v>27</v>
      </c>
      <c r="B40" s="21" t="s">
        <v>103</v>
      </c>
      <c r="C40" s="21" t="s">
        <v>24</v>
      </c>
      <c r="D40" s="21" t="s">
        <v>34</v>
      </c>
      <c r="E40" s="21" t="s">
        <v>28</v>
      </c>
      <c r="F40" s="23">
        <v>1590200</v>
      </c>
      <c r="G40" s="23">
        <f t="shared" si="2"/>
        <v>833750</v>
      </c>
      <c r="H40" s="23">
        <v>0</v>
      </c>
      <c r="I40" s="23">
        <v>0</v>
      </c>
      <c r="J40" s="23">
        <v>1590200</v>
      </c>
      <c r="K40" s="23">
        <v>0</v>
      </c>
      <c r="L40" s="23">
        <v>1590200</v>
      </c>
      <c r="M40" s="23">
        <v>398700</v>
      </c>
      <c r="N40" s="23">
        <v>435050</v>
      </c>
      <c r="O40" s="23">
        <v>448050</v>
      </c>
      <c r="P40" s="23">
        <v>308400</v>
      </c>
      <c r="Q40" s="23">
        <v>833085.67</v>
      </c>
      <c r="R40" s="23">
        <v>0</v>
      </c>
      <c r="S40" s="23">
        <v>0</v>
      </c>
      <c r="T40" s="23">
        <v>833085.67</v>
      </c>
      <c r="U40" s="23">
        <v>0</v>
      </c>
      <c r="V40" s="23">
        <v>833085.67</v>
      </c>
      <c r="W40" s="24">
        <v>52.38873537919759</v>
      </c>
      <c r="X40" s="24">
        <v>0</v>
      </c>
      <c r="Y40" s="24">
        <v>0</v>
      </c>
      <c r="Z40" s="24">
        <v>52.38873537919759</v>
      </c>
      <c r="AA40" s="24">
        <v>0</v>
      </c>
      <c r="AB40" s="24">
        <v>52.38873537919759</v>
      </c>
      <c r="AC40" s="23">
        <v>1590200</v>
      </c>
      <c r="AD40" s="23">
        <v>0</v>
      </c>
      <c r="AE40" s="23">
        <v>0</v>
      </c>
      <c r="AF40" s="23">
        <v>1590200</v>
      </c>
      <c r="AG40" s="23">
        <v>0</v>
      </c>
      <c r="AH40" s="23">
        <v>1590200</v>
      </c>
      <c r="AI40" s="23">
        <v>1590200</v>
      </c>
      <c r="AJ40" s="23">
        <v>0</v>
      </c>
      <c r="AK40" s="23">
        <v>0</v>
      </c>
      <c r="AL40" s="23">
        <v>1590200</v>
      </c>
      <c r="AM40" s="23">
        <v>0</v>
      </c>
      <c r="AN40" s="23">
        <v>1590200</v>
      </c>
      <c r="AO40" s="23">
        <f t="shared" si="3"/>
        <v>99.92032023988007</v>
      </c>
      <c r="AP40" s="11"/>
    </row>
    <row r="41" spans="1:42" ht="68.25" customHeight="1" hidden="1">
      <c r="A41" s="20" t="s">
        <v>35</v>
      </c>
      <c r="B41" s="21" t="s">
        <v>103</v>
      </c>
      <c r="C41" s="21" t="s">
        <v>24</v>
      </c>
      <c r="D41" s="21" t="s">
        <v>34</v>
      </c>
      <c r="E41" s="21" t="s">
        <v>36</v>
      </c>
      <c r="F41" s="23">
        <v>1590200</v>
      </c>
      <c r="G41" s="23">
        <f t="shared" si="2"/>
        <v>833750</v>
      </c>
      <c r="H41" s="23">
        <v>0</v>
      </c>
      <c r="I41" s="23">
        <v>0</v>
      </c>
      <c r="J41" s="23">
        <v>1590200</v>
      </c>
      <c r="K41" s="23">
        <v>0</v>
      </c>
      <c r="L41" s="23">
        <v>1590200</v>
      </c>
      <c r="M41" s="23">
        <v>398700</v>
      </c>
      <c r="N41" s="23">
        <v>435050</v>
      </c>
      <c r="O41" s="23">
        <v>448050</v>
      </c>
      <c r="P41" s="23">
        <v>308400</v>
      </c>
      <c r="Q41" s="23">
        <v>833085.67</v>
      </c>
      <c r="R41" s="23">
        <v>0</v>
      </c>
      <c r="S41" s="23">
        <v>0</v>
      </c>
      <c r="T41" s="23">
        <v>833085.67</v>
      </c>
      <c r="U41" s="23">
        <v>0</v>
      </c>
      <c r="V41" s="23">
        <v>833085.67</v>
      </c>
      <c r="W41" s="24">
        <v>52.38873537919759</v>
      </c>
      <c r="X41" s="24">
        <v>0</v>
      </c>
      <c r="Y41" s="24">
        <v>0</v>
      </c>
      <c r="Z41" s="24">
        <v>52.38873537919759</v>
      </c>
      <c r="AA41" s="24">
        <v>0</v>
      </c>
      <c r="AB41" s="24">
        <v>52.38873537919759</v>
      </c>
      <c r="AC41" s="23">
        <v>1590200</v>
      </c>
      <c r="AD41" s="23">
        <v>0</v>
      </c>
      <c r="AE41" s="23">
        <v>0</v>
      </c>
      <c r="AF41" s="23">
        <v>1590200</v>
      </c>
      <c r="AG41" s="23">
        <v>0</v>
      </c>
      <c r="AH41" s="23">
        <v>1590200</v>
      </c>
      <c r="AI41" s="23">
        <v>1590200</v>
      </c>
      <c r="AJ41" s="23">
        <v>0</v>
      </c>
      <c r="AK41" s="23">
        <v>0</v>
      </c>
      <c r="AL41" s="23">
        <v>1590200</v>
      </c>
      <c r="AM41" s="23">
        <v>0</v>
      </c>
      <c r="AN41" s="23">
        <v>1590200</v>
      </c>
      <c r="AO41" s="23">
        <f t="shared" si="3"/>
        <v>99.92032023988007</v>
      </c>
      <c r="AP41" s="11"/>
    </row>
    <row r="42" spans="1:42" ht="34.5" customHeight="1" hidden="1">
      <c r="A42" s="20" t="s">
        <v>37</v>
      </c>
      <c r="B42" s="21" t="s">
        <v>103</v>
      </c>
      <c r="C42" s="21" t="s">
        <v>24</v>
      </c>
      <c r="D42" s="21" t="s">
        <v>34</v>
      </c>
      <c r="E42" s="21" t="s">
        <v>38</v>
      </c>
      <c r="F42" s="23">
        <v>1590200</v>
      </c>
      <c r="G42" s="23">
        <f t="shared" si="2"/>
        <v>833750</v>
      </c>
      <c r="H42" s="23">
        <v>0</v>
      </c>
      <c r="I42" s="23">
        <v>0</v>
      </c>
      <c r="J42" s="23">
        <v>1590200</v>
      </c>
      <c r="K42" s="23">
        <v>0</v>
      </c>
      <c r="L42" s="23">
        <v>1590200</v>
      </c>
      <c r="M42" s="23">
        <v>398700</v>
      </c>
      <c r="N42" s="23">
        <v>435050</v>
      </c>
      <c r="O42" s="23">
        <v>448050</v>
      </c>
      <c r="P42" s="23">
        <v>308400</v>
      </c>
      <c r="Q42" s="23">
        <v>833085.67</v>
      </c>
      <c r="R42" s="23">
        <v>0</v>
      </c>
      <c r="S42" s="23">
        <v>0</v>
      </c>
      <c r="T42" s="23">
        <v>833085.67</v>
      </c>
      <c r="U42" s="23">
        <v>0</v>
      </c>
      <c r="V42" s="23">
        <v>833085.67</v>
      </c>
      <c r="W42" s="24">
        <v>52.38873537919759</v>
      </c>
      <c r="X42" s="24">
        <v>0</v>
      </c>
      <c r="Y42" s="24">
        <v>0</v>
      </c>
      <c r="Z42" s="24">
        <v>52.38873537919759</v>
      </c>
      <c r="AA42" s="24">
        <v>0</v>
      </c>
      <c r="AB42" s="24">
        <v>52.38873537919759</v>
      </c>
      <c r="AC42" s="23">
        <v>1590200</v>
      </c>
      <c r="AD42" s="23">
        <v>0</v>
      </c>
      <c r="AE42" s="23">
        <v>0</v>
      </c>
      <c r="AF42" s="23">
        <v>1590200</v>
      </c>
      <c r="AG42" s="23">
        <v>0</v>
      </c>
      <c r="AH42" s="23">
        <v>1590200</v>
      </c>
      <c r="AI42" s="23">
        <v>1590200</v>
      </c>
      <c r="AJ42" s="23">
        <v>0</v>
      </c>
      <c r="AK42" s="23">
        <v>0</v>
      </c>
      <c r="AL42" s="23">
        <v>1590200</v>
      </c>
      <c r="AM42" s="23">
        <v>0</v>
      </c>
      <c r="AN42" s="23">
        <v>1590200</v>
      </c>
      <c r="AO42" s="23">
        <f t="shared" si="3"/>
        <v>99.92032023988007</v>
      </c>
      <c r="AP42" s="11"/>
    </row>
    <row r="43" spans="1:42" ht="68.25" customHeight="1" hidden="1">
      <c r="A43" s="20" t="s">
        <v>104</v>
      </c>
      <c r="B43" s="21" t="s">
        <v>105</v>
      </c>
      <c r="C43" s="22"/>
      <c r="D43" s="22"/>
      <c r="E43" s="22"/>
      <c r="F43" s="23">
        <v>5950000</v>
      </c>
      <c r="G43" s="23">
        <f t="shared" si="2"/>
        <v>5950000</v>
      </c>
      <c r="H43" s="23">
        <v>0</v>
      </c>
      <c r="I43" s="23">
        <v>0</v>
      </c>
      <c r="J43" s="23">
        <v>5950000</v>
      </c>
      <c r="K43" s="23">
        <v>0</v>
      </c>
      <c r="L43" s="23">
        <v>5950000</v>
      </c>
      <c r="M43" s="23">
        <v>0</v>
      </c>
      <c r="N43" s="23">
        <v>5950000</v>
      </c>
      <c r="O43" s="23">
        <v>0</v>
      </c>
      <c r="P43" s="23">
        <v>0</v>
      </c>
      <c r="Q43" s="23">
        <v>5450000</v>
      </c>
      <c r="R43" s="23">
        <v>0</v>
      </c>
      <c r="S43" s="23">
        <v>0</v>
      </c>
      <c r="T43" s="23">
        <v>5450000</v>
      </c>
      <c r="U43" s="23">
        <v>0</v>
      </c>
      <c r="V43" s="23">
        <v>5450000</v>
      </c>
      <c r="W43" s="24">
        <v>91.59663865546219</v>
      </c>
      <c r="X43" s="24">
        <v>0</v>
      </c>
      <c r="Y43" s="24">
        <v>0</v>
      </c>
      <c r="Z43" s="24">
        <v>91.59663865546219</v>
      </c>
      <c r="AA43" s="24">
        <v>0</v>
      </c>
      <c r="AB43" s="24">
        <v>91.59663865546219</v>
      </c>
      <c r="AC43" s="23">
        <v>950000</v>
      </c>
      <c r="AD43" s="23">
        <v>0</v>
      </c>
      <c r="AE43" s="23">
        <v>0</v>
      </c>
      <c r="AF43" s="23">
        <v>950000</v>
      </c>
      <c r="AG43" s="23">
        <v>0</v>
      </c>
      <c r="AH43" s="23">
        <v>950000</v>
      </c>
      <c r="AI43" s="23">
        <v>950000</v>
      </c>
      <c r="AJ43" s="23">
        <v>0</v>
      </c>
      <c r="AK43" s="23">
        <v>0</v>
      </c>
      <c r="AL43" s="23">
        <v>950000</v>
      </c>
      <c r="AM43" s="23">
        <v>0</v>
      </c>
      <c r="AN43" s="23">
        <v>950000</v>
      </c>
      <c r="AO43" s="23">
        <f t="shared" si="3"/>
        <v>91.59663865546219</v>
      </c>
      <c r="AP43" s="11"/>
    </row>
    <row r="44" spans="1:42" ht="15" customHeight="1" hidden="1">
      <c r="A44" s="20" t="s">
        <v>83</v>
      </c>
      <c r="B44" s="21" t="s">
        <v>105</v>
      </c>
      <c r="C44" s="21" t="s">
        <v>84</v>
      </c>
      <c r="D44" s="21"/>
      <c r="E44" s="21"/>
      <c r="F44" s="23">
        <v>5950000</v>
      </c>
      <c r="G44" s="23">
        <f t="shared" si="2"/>
        <v>5950000</v>
      </c>
      <c r="H44" s="23">
        <v>0</v>
      </c>
      <c r="I44" s="23">
        <v>0</v>
      </c>
      <c r="J44" s="23">
        <v>5950000</v>
      </c>
      <c r="K44" s="23">
        <v>0</v>
      </c>
      <c r="L44" s="23">
        <v>5950000</v>
      </c>
      <c r="M44" s="23">
        <v>0</v>
      </c>
      <c r="N44" s="23">
        <v>5950000</v>
      </c>
      <c r="O44" s="23">
        <v>0</v>
      </c>
      <c r="P44" s="23">
        <v>0</v>
      </c>
      <c r="Q44" s="23">
        <v>5450000</v>
      </c>
      <c r="R44" s="23">
        <v>0</v>
      </c>
      <c r="S44" s="23">
        <v>0</v>
      </c>
      <c r="T44" s="23">
        <v>5450000</v>
      </c>
      <c r="U44" s="23">
        <v>0</v>
      </c>
      <c r="V44" s="23">
        <v>5450000</v>
      </c>
      <c r="W44" s="24">
        <v>91.59663865546219</v>
      </c>
      <c r="X44" s="24">
        <v>0</v>
      </c>
      <c r="Y44" s="24">
        <v>0</v>
      </c>
      <c r="Z44" s="24">
        <v>91.59663865546219</v>
      </c>
      <c r="AA44" s="24">
        <v>0</v>
      </c>
      <c r="AB44" s="24">
        <v>91.59663865546219</v>
      </c>
      <c r="AC44" s="23">
        <v>950000</v>
      </c>
      <c r="AD44" s="23">
        <v>0</v>
      </c>
      <c r="AE44" s="23">
        <v>0</v>
      </c>
      <c r="AF44" s="23">
        <v>950000</v>
      </c>
      <c r="AG44" s="23">
        <v>0</v>
      </c>
      <c r="AH44" s="23">
        <v>950000</v>
      </c>
      <c r="AI44" s="23">
        <v>950000</v>
      </c>
      <c r="AJ44" s="23">
        <v>0</v>
      </c>
      <c r="AK44" s="23">
        <v>0</v>
      </c>
      <c r="AL44" s="23">
        <v>950000</v>
      </c>
      <c r="AM44" s="23">
        <v>0</v>
      </c>
      <c r="AN44" s="23">
        <v>950000</v>
      </c>
      <c r="AO44" s="23">
        <f t="shared" si="3"/>
        <v>91.59663865546219</v>
      </c>
      <c r="AP44" s="11"/>
    </row>
    <row r="45" spans="1:42" ht="15" customHeight="1" hidden="1">
      <c r="A45" s="20" t="s">
        <v>79</v>
      </c>
      <c r="B45" s="21" t="s">
        <v>105</v>
      </c>
      <c r="C45" s="21" t="s">
        <v>84</v>
      </c>
      <c r="D45" s="21" t="s">
        <v>80</v>
      </c>
      <c r="E45" s="21"/>
      <c r="F45" s="23">
        <v>5950000</v>
      </c>
      <c r="G45" s="23">
        <f t="shared" si="2"/>
        <v>5950000</v>
      </c>
      <c r="H45" s="23">
        <v>0</v>
      </c>
      <c r="I45" s="23">
        <v>0</v>
      </c>
      <c r="J45" s="23">
        <v>5950000</v>
      </c>
      <c r="K45" s="23">
        <v>0</v>
      </c>
      <c r="L45" s="23">
        <v>5950000</v>
      </c>
      <c r="M45" s="23">
        <v>0</v>
      </c>
      <c r="N45" s="23">
        <v>5950000</v>
      </c>
      <c r="O45" s="23">
        <v>0</v>
      </c>
      <c r="P45" s="23">
        <v>0</v>
      </c>
      <c r="Q45" s="23">
        <v>5450000</v>
      </c>
      <c r="R45" s="23">
        <v>0</v>
      </c>
      <c r="S45" s="23">
        <v>0</v>
      </c>
      <c r="T45" s="23">
        <v>5450000</v>
      </c>
      <c r="U45" s="23">
        <v>0</v>
      </c>
      <c r="V45" s="23">
        <v>5450000</v>
      </c>
      <c r="W45" s="24">
        <v>91.59663865546219</v>
      </c>
      <c r="X45" s="24">
        <v>0</v>
      </c>
      <c r="Y45" s="24">
        <v>0</v>
      </c>
      <c r="Z45" s="24">
        <v>91.59663865546219</v>
      </c>
      <c r="AA45" s="24">
        <v>0</v>
      </c>
      <c r="AB45" s="24">
        <v>91.59663865546219</v>
      </c>
      <c r="AC45" s="23">
        <v>950000</v>
      </c>
      <c r="AD45" s="23">
        <v>0</v>
      </c>
      <c r="AE45" s="23">
        <v>0</v>
      </c>
      <c r="AF45" s="23">
        <v>950000</v>
      </c>
      <c r="AG45" s="23">
        <v>0</v>
      </c>
      <c r="AH45" s="23">
        <v>950000</v>
      </c>
      <c r="AI45" s="23">
        <v>950000</v>
      </c>
      <c r="AJ45" s="23">
        <v>0</v>
      </c>
      <c r="AK45" s="23">
        <v>0</v>
      </c>
      <c r="AL45" s="23">
        <v>950000</v>
      </c>
      <c r="AM45" s="23">
        <v>0</v>
      </c>
      <c r="AN45" s="23">
        <v>950000</v>
      </c>
      <c r="AO45" s="23">
        <f t="shared" si="3"/>
        <v>91.59663865546219</v>
      </c>
      <c r="AP45" s="11"/>
    </row>
    <row r="46" spans="1:42" ht="15" customHeight="1" hidden="1">
      <c r="A46" s="20" t="s">
        <v>81</v>
      </c>
      <c r="B46" s="21" t="s">
        <v>105</v>
      </c>
      <c r="C46" s="21" t="s">
        <v>84</v>
      </c>
      <c r="D46" s="21" t="s">
        <v>82</v>
      </c>
      <c r="E46" s="21"/>
      <c r="F46" s="23">
        <v>5950000</v>
      </c>
      <c r="G46" s="23">
        <f t="shared" si="2"/>
        <v>5950000</v>
      </c>
      <c r="H46" s="23">
        <v>0</v>
      </c>
      <c r="I46" s="23">
        <v>0</v>
      </c>
      <c r="J46" s="23">
        <v>5950000</v>
      </c>
      <c r="K46" s="23">
        <v>0</v>
      </c>
      <c r="L46" s="23">
        <v>5950000</v>
      </c>
      <c r="M46" s="23">
        <v>0</v>
      </c>
      <c r="N46" s="23">
        <v>5950000</v>
      </c>
      <c r="O46" s="23">
        <v>0</v>
      </c>
      <c r="P46" s="23">
        <v>0</v>
      </c>
      <c r="Q46" s="23">
        <v>5450000</v>
      </c>
      <c r="R46" s="23">
        <v>0</v>
      </c>
      <c r="S46" s="23">
        <v>0</v>
      </c>
      <c r="T46" s="23">
        <v>5450000</v>
      </c>
      <c r="U46" s="23">
        <v>0</v>
      </c>
      <c r="V46" s="23">
        <v>5450000</v>
      </c>
      <c r="W46" s="24">
        <v>91.59663865546219</v>
      </c>
      <c r="X46" s="24">
        <v>0</v>
      </c>
      <c r="Y46" s="24">
        <v>0</v>
      </c>
      <c r="Z46" s="24">
        <v>91.59663865546219</v>
      </c>
      <c r="AA46" s="24">
        <v>0</v>
      </c>
      <c r="AB46" s="24">
        <v>91.59663865546219</v>
      </c>
      <c r="AC46" s="23">
        <v>950000</v>
      </c>
      <c r="AD46" s="23">
        <v>0</v>
      </c>
      <c r="AE46" s="23">
        <v>0</v>
      </c>
      <c r="AF46" s="23">
        <v>950000</v>
      </c>
      <c r="AG46" s="23">
        <v>0</v>
      </c>
      <c r="AH46" s="23">
        <v>950000</v>
      </c>
      <c r="AI46" s="23">
        <v>950000</v>
      </c>
      <c r="AJ46" s="23">
        <v>0</v>
      </c>
      <c r="AK46" s="23">
        <v>0</v>
      </c>
      <c r="AL46" s="23">
        <v>950000</v>
      </c>
      <c r="AM46" s="23">
        <v>0</v>
      </c>
      <c r="AN46" s="23">
        <v>950000</v>
      </c>
      <c r="AO46" s="23">
        <f t="shared" si="3"/>
        <v>91.59663865546219</v>
      </c>
      <c r="AP46" s="11"/>
    </row>
    <row r="47" spans="1:42" ht="34.5" customHeight="1" hidden="1">
      <c r="A47" s="20" t="s">
        <v>27</v>
      </c>
      <c r="B47" s="21" t="s">
        <v>105</v>
      </c>
      <c r="C47" s="21" t="s">
        <v>84</v>
      </c>
      <c r="D47" s="21" t="s">
        <v>82</v>
      </c>
      <c r="E47" s="21" t="s">
        <v>28</v>
      </c>
      <c r="F47" s="23">
        <v>5950000</v>
      </c>
      <c r="G47" s="23">
        <f t="shared" si="2"/>
        <v>5950000</v>
      </c>
      <c r="H47" s="23">
        <v>0</v>
      </c>
      <c r="I47" s="23">
        <v>0</v>
      </c>
      <c r="J47" s="23">
        <v>5950000</v>
      </c>
      <c r="K47" s="23">
        <v>0</v>
      </c>
      <c r="L47" s="23">
        <v>5950000</v>
      </c>
      <c r="M47" s="23">
        <v>0</v>
      </c>
      <c r="N47" s="23">
        <v>5950000</v>
      </c>
      <c r="O47" s="23">
        <v>0</v>
      </c>
      <c r="P47" s="23">
        <v>0</v>
      </c>
      <c r="Q47" s="23">
        <v>5450000</v>
      </c>
      <c r="R47" s="23">
        <v>0</v>
      </c>
      <c r="S47" s="23">
        <v>0</v>
      </c>
      <c r="T47" s="23">
        <v>5450000</v>
      </c>
      <c r="U47" s="23">
        <v>0</v>
      </c>
      <c r="V47" s="23">
        <v>5450000</v>
      </c>
      <c r="W47" s="24">
        <v>91.59663865546219</v>
      </c>
      <c r="X47" s="24">
        <v>0</v>
      </c>
      <c r="Y47" s="24">
        <v>0</v>
      </c>
      <c r="Z47" s="24">
        <v>91.59663865546219</v>
      </c>
      <c r="AA47" s="24">
        <v>0</v>
      </c>
      <c r="AB47" s="24">
        <v>91.59663865546219</v>
      </c>
      <c r="AC47" s="23">
        <v>950000</v>
      </c>
      <c r="AD47" s="23">
        <v>0</v>
      </c>
      <c r="AE47" s="23">
        <v>0</v>
      </c>
      <c r="AF47" s="23">
        <v>950000</v>
      </c>
      <c r="AG47" s="23">
        <v>0</v>
      </c>
      <c r="AH47" s="23">
        <v>950000</v>
      </c>
      <c r="AI47" s="23">
        <v>950000</v>
      </c>
      <c r="AJ47" s="23">
        <v>0</v>
      </c>
      <c r="AK47" s="23">
        <v>0</v>
      </c>
      <c r="AL47" s="23">
        <v>950000</v>
      </c>
      <c r="AM47" s="23">
        <v>0</v>
      </c>
      <c r="AN47" s="23">
        <v>950000</v>
      </c>
      <c r="AO47" s="23">
        <f t="shared" si="3"/>
        <v>91.59663865546219</v>
      </c>
      <c r="AP47" s="11"/>
    </row>
    <row r="48" spans="1:42" ht="68.25" customHeight="1" hidden="1">
      <c r="A48" s="20" t="s">
        <v>35</v>
      </c>
      <c r="B48" s="21" t="s">
        <v>105</v>
      </c>
      <c r="C48" s="21" t="s">
        <v>84</v>
      </c>
      <c r="D48" s="21" t="s">
        <v>82</v>
      </c>
      <c r="E48" s="21" t="s">
        <v>36</v>
      </c>
      <c r="F48" s="23">
        <v>5950000</v>
      </c>
      <c r="G48" s="23">
        <f t="shared" si="2"/>
        <v>5950000</v>
      </c>
      <c r="H48" s="23">
        <v>0</v>
      </c>
      <c r="I48" s="23">
        <v>0</v>
      </c>
      <c r="J48" s="23">
        <v>5950000</v>
      </c>
      <c r="K48" s="23">
        <v>0</v>
      </c>
      <c r="L48" s="23">
        <v>5950000</v>
      </c>
      <c r="M48" s="23">
        <v>0</v>
      </c>
      <c r="N48" s="23">
        <v>5950000</v>
      </c>
      <c r="O48" s="23">
        <v>0</v>
      </c>
      <c r="P48" s="23">
        <v>0</v>
      </c>
      <c r="Q48" s="23">
        <v>5450000</v>
      </c>
      <c r="R48" s="23">
        <v>0</v>
      </c>
      <c r="S48" s="23">
        <v>0</v>
      </c>
      <c r="T48" s="23">
        <v>5450000</v>
      </c>
      <c r="U48" s="23">
        <v>0</v>
      </c>
      <c r="V48" s="23">
        <v>5450000</v>
      </c>
      <c r="W48" s="24">
        <v>91.59663865546219</v>
      </c>
      <c r="X48" s="24">
        <v>0</v>
      </c>
      <c r="Y48" s="24">
        <v>0</v>
      </c>
      <c r="Z48" s="24">
        <v>91.59663865546219</v>
      </c>
      <c r="AA48" s="24">
        <v>0</v>
      </c>
      <c r="AB48" s="24">
        <v>91.59663865546219</v>
      </c>
      <c r="AC48" s="23">
        <v>950000</v>
      </c>
      <c r="AD48" s="23">
        <v>0</v>
      </c>
      <c r="AE48" s="23">
        <v>0</v>
      </c>
      <c r="AF48" s="23">
        <v>950000</v>
      </c>
      <c r="AG48" s="23">
        <v>0</v>
      </c>
      <c r="AH48" s="23">
        <v>950000</v>
      </c>
      <c r="AI48" s="23">
        <v>950000</v>
      </c>
      <c r="AJ48" s="23">
        <v>0</v>
      </c>
      <c r="AK48" s="23">
        <v>0</v>
      </c>
      <c r="AL48" s="23">
        <v>950000</v>
      </c>
      <c r="AM48" s="23">
        <v>0</v>
      </c>
      <c r="AN48" s="23">
        <v>950000</v>
      </c>
      <c r="AO48" s="23">
        <f t="shared" si="3"/>
        <v>91.59663865546219</v>
      </c>
      <c r="AP48" s="11"/>
    </row>
    <row r="49" spans="1:42" ht="34.5" customHeight="1" hidden="1">
      <c r="A49" s="20" t="s">
        <v>37</v>
      </c>
      <c r="B49" s="21" t="s">
        <v>105</v>
      </c>
      <c r="C49" s="21" t="s">
        <v>84</v>
      </c>
      <c r="D49" s="21" t="s">
        <v>82</v>
      </c>
      <c r="E49" s="21" t="s">
        <v>38</v>
      </c>
      <c r="F49" s="23">
        <v>5950000</v>
      </c>
      <c r="G49" s="23">
        <f t="shared" si="2"/>
        <v>5950000</v>
      </c>
      <c r="H49" s="23">
        <v>0</v>
      </c>
      <c r="I49" s="23">
        <v>0</v>
      </c>
      <c r="J49" s="23">
        <v>5950000</v>
      </c>
      <c r="K49" s="23">
        <v>0</v>
      </c>
      <c r="L49" s="23">
        <v>5950000</v>
      </c>
      <c r="M49" s="23">
        <v>0</v>
      </c>
      <c r="N49" s="23">
        <v>5950000</v>
      </c>
      <c r="O49" s="23">
        <v>0</v>
      </c>
      <c r="P49" s="23">
        <v>0</v>
      </c>
      <c r="Q49" s="23">
        <v>5450000</v>
      </c>
      <c r="R49" s="23">
        <v>0</v>
      </c>
      <c r="S49" s="23">
        <v>0</v>
      </c>
      <c r="T49" s="23">
        <v>5450000</v>
      </c>
      <c r="U49" s="23">
        <v>0</v>
      </c>
      <c r="V49" s="23">
        <v>5450000</v>
      </c>
      <c r="W49" s="24">
        <v>91.59663865546219</v>
      </c>
      <c r="X49" s="24">
        <v>0</v>
      </c>
      <c r="Y49" s="24">
        <v>0</v>
      </c>
      <c r="Z49" s="24">
        <v>91.59663865546219</v>
      </c>
      <c r="AA49" s="24">
        <v>0</v>
      </c>
      <c r="AB49" s="24">
        <v>91.59663865546219</v>
      </c>
      <c r="AC49" s="23">
        <v>950000</v>
      </c>
      <c r="AD49" s="23">
        <v>0</v>
      </c>
      <c r="AE49" s="23">
        <v>0</v>
      </c>
      <c r="AF49" s="23">
        <v>950000</v>
      </c>
      <c r="AG49" s="23">
        <v>0</v>
      </c>
      <c r="AH49" s="23">
        <v>950000</v>
      </c>
      <c r="AI49" s="23">
        <v>950000</v>
      </c>
      <c r="AJ49" s="23">
        <v>0</v>
      </c>
      <c r="AK49" s="23">
        <v>0</v>
      </c>
      <c r="AL49" s="23">
        <v>950000</v>
      </c>
      <c r="AM49" s="23">
        <v>0</v>
      </c>
      <c r="AN49" s="23">
        <v>950000</v>
      </c>
      <c r="AO49" s="23">
        <f t="shared" si="3"/>
        <v>91.59663865546219</v>
      </c>
      <c r="AP49" s="11"/>
    </row>
    <row r="50" spans="1:42" s="31" customFormat="1" ht="56.25" customHeight="1">
      <c r="A50" s="40" t="s">
        <v>145</v>
      </c>
      <c r="B50" s="40"/>
      <c r="C50" s="40"/>
      <c r="D50" s="40"/>
      <c r="E50" s="40"/>
      <c r="F50" s="28">
        <v>56547083</v>
      </c>
      <c r="G50" s="28">
        <f t="shared" si="2"/>
        <v>26256305</v>
      </c>
      <c r="H50" s="28">
        <v>0</v>
      </c>
      <c r="I50" s="28">
        <v>0</v>
      </c>
      <c r="J50" s="28">
        <v>56547083</v>
      </c>
      <c r="K50" s="28">
        <v>0</v>
      </c>
      <c r="L50" s="28">
        <v>56547083</v>
      </c>
      <c r="M50" s="28">
        <v>10681567</v>
      </c>
      <c r="N50" s="28">
        <v>15574738</v>
      </c>
      <c r="O50" s="28">
        <v>16568436</v>
      </c>
      <c r="P50" s="28">
        <v>13722342</v>
      </c>
      <c r="Q50" s="28">
        <v>23900323.33</v>
      </c>
      <c r="R50" s="28">
        <v>0</v>
      </c>
      <c r="S50" s="28">
        <v>0</v>
      </c>
      <c r="T50" s="28">
        <v>23900323.33</v>
      </c>
      <c r="U50" s="28">
        <v>0</v>
      </c>
      <c r="V50" s="28">
        <v>23900323.33</v>
      </c>
      <c r="W50" s="29">
        <v>42.26623560759093</v>
      </c>
      <c r="X50" s="29">
        <v>0</v>
      </c>
      <c r="Y50" s="29">
        <v>0</v>
      </c>
      <c r="Z50" s="29">
        <v>42.26623560759093</v>
      </c>
      <c r="AA50" s="29">
        <v>0</v>
      </c>
      <c r="AB50" s="29">
        <v>42.26623560759093</v>
      </c>
      <c r="AC50" s="28">
        <v>52428500</v>
      </c>
      <c r="AD50" s="28">
        <v>0</v>
      </c>
      <c r="AE50" s="28">
        <v>0</v>
      </c>
      <c r="AF50" s="28">
        <v>52428500</v>
      </c>
      <c r="AG50" s="28">
        <v>0</v>
      </c>
      <c r="AH50" s="28">
        <v>52428500</v>
      </c>
      <c r="AI50" s="28">
        <v>53347600</v>
      </c>
      <c r="AJ50" s="28">
        <v>0</v>
      </c>
      <c r="AK50" s="28">
        <v>0</v>
      </c>
      <c r="AL50" s="28">
        <v>53347600</v>
      </c>
      <c r="AM50" s="28">
        <v>0</v>
      </c>
      <c r="AN50" s="28">
        <v>53347600</v>
      </c>
      <c r="AO50" s="28">
        <f t="shared" si="3"/>
        <v>91.02698696560691</v>
      </c>
      <c r="AP50" s="30"/>
    </row>
    <row r="51" spans="1:42" ht="48.75" customHeight="1">
      <c r="A51" s="41" t="s">
        <v>146</v>
      </c>
      <c r="B51" s="41"/>
      <c r="C51" s="41"/>
      <c r="D51" s="41"/>
      <c r="E51" s="41"/>
      <c r="F51" s="23">
        <v>56520083</v>
      </c>
      <c r="G51" s="23">
        <f t="shared" si="2"/>
        <v>26229305</v>
      </c>
      <c r="H51" s="23">
        <v>0</v>
      </c>
      <c r="I51" s="23">
        <v>0</v>
      </c>
      <c r="J51" s="23">
        <v>56520083</v>
      </c>
      <c r="K51" s="23">
        <v>0</v>
      </c>
      <c r="L51" s="23">
        <v>56520083</v>
      </c>
      <c r="M51" s="23">
        <v>10681567</v>
      </c>
      <c r="N51" s="23">
        <v>15547738</v>
      </c>
      <c r="O51" s="23">
        <v>16568436</v>
      </c>
      <c r="P51" s="23">
        <v>13722342</v>
      </c>
      <c r="Q51" s="23">
        <v>23873323.33</v>
      </c>
      <c r="R51" s="23">
        <v>0</v>
      </c>
      <c r="S51" s="23">
        <v>0</v>
      </c>
      <c r="T51" s="23">
        <v>23873323.33</v>
      </c>
      <c r="U51" s="23">
        <v>0</v>
      </c>
      <c r="V51" s="23">
        <v>23873323.33</v>
      </c>
      <c r="W51" s="24">
        <v>42.2386558243377</v>
      </c>
      <c r="X51" s="24">
        <v>0</v>
      </c>
      <c r="Y51" s="24">
        <v>0</v>
      </c>
      <c r="Z51" s="24">
        <v>42.2386558243377</v>
      </c>
      <c r="AA51" s="24">
        <v>0</v>
      </c>
      <c r="AB51" s="24">
        <v>42.2386558243377</v>
      </c>
      <c r="AC51" s="23">
        <v>52428500</v>
      </c>
      <c r="AD51" s="23">
        <v>0</v>
      </c>
      <c r="AE51" s="23">
        <v>0</v>
      </c>
      <c r="AF51" s="23">
        <v>52428500</v>
      </c>
      <c r="AG51" s="23">
        <v>0</v>
      </c>
      <c r="AH51" s="23">
        <v>52428500</v>
      </c>
      <c r="AI51" s="23">
        <v>53347600</v>
      </c>
      <c r="AJ51" s="23">
        <v>0</v>
      </c>
      <c r="AK51" s="23">
        <v>0</v>
      </c>
      <c r="AL51" s="23">
        <v>53347600</v>
      </c>
      <c r="AM51" s="23">
        <v>0</v>
      </c>
      <c r="AN51" s="23">
        <v>53347600</v>
      </c>
      <c r="AO51" s="23">
        <f t="shared" si="3"/>
        <v>91.01775029875934</v>
      </c>
      <c r="AP51" s="11"/>
    </row>
    <row r="52" spans="1:42" ht="34.5" customHeight="1" hidden="1">
      <c r="A52" s="20" t="s">
        <v>22</v>
      </c>
      <c r="B52" s="21" t="s">
        <v>106</v>
      </c>
      <c r="C52" s="22"/>
      <c r="D52" s="22"/>
      <c r="E52" s="22"/>
      <c r="F52" s="23">
        <v>47473983</v>
      </c>
      <c r="G52" s="23">
        <f t="shared" si="2"/>
        <v>20639300</v>
      </c>
      <c r="H52" s="23">
        <v>0</v>
      </c>
      <c r="I52" s="23">
        <v>0</v>
      </c>
      <c r="J52" s="23">
        <v>47473983</v>
      </c>
      <c r="K52" s="23">
        <v>0</v>
      </c>
      <c r="L52" s="23">
        <v>47473983</v>
      </c>
      <c r="M52" s="23">
        <v>8843400</v>
      </c>
      <c r="N52" s="23">
        <v>11795900</v>
      </c>
      <c r="O52" s="23">
        <v>14765583</v>
      </c>
      <c r="P52" s="23">
        <v>12069100</v>
      </c>
      <c r="Q52" s="23">
        <v>18367189.19</v>
      </c>
      <c r="R52" s="23">
        <v>0</v>
      </c>
      <c r="S52" s="23">
        <v>0</v>
      </c>
      <c r="T52" s="23">
        <v>18367189.19</v>
      </c>
      <c r="U52" s="23">
        <v>0</v>
      </c>
      <c r="V52" s="23">
        <v>18367189.19</v>
      </c>
      <c r="W52" s="24">
        <v>38.68895767603911</v>
      </c>
      <c r="X52" s="24">
        <v>0</v>
      </c>
      <c r="Y52" s="24">
        <v>0</v>
      </c>
      <c r="Z52" s="24">
        <v>38.68895767603911</v>
      </c>
      <c r="AA52" s="24">
        <v>0</v>
      </c>
      <c r="AB52" s="24">
        <v>38.68895767603911</v>
      </c>
      <c r="AC52" s="23">
        <v>44255400</v>
      </c>
      <c r="AD52" s="23">
        <v>0</v>
      </c>
      <c r="AE52" s="23">
        <v>0</v>
      </c>
      <c r="AF52" s="23">
        <v>44255400</v>
      </c>
      <c r="AG52" s="23">
        <v>0</v>
      </c>
      <c r="AH52" s="23">
        <v>44255400</v>
      </c>
      <c r="AI52" s="23">
        <v>45174500</v>
      </c>
      <c r="AJ52" s="23">
        <v>0</v>
      </c>
      <c r="AK52" s="23">
        <v>0</v>
      </c>
      <c r="AL52" s="23">
        <v>45174500</v>
      </c>
      <c r="AM52" s="23">
        <v>0</v>
      </c>
      <c r="AN52" s="23">
        <v>45174500</v>
      </c>
      <c r="AO52" s="23">
        <f t="shared" si="3"/>
        <v>88.99133783607003</v>
      </c>
      <c r="AP52" s="11"/>
    </row>
    <row r="53" spans="1:42" ht="15" customHeight="1" hidden="1">
      <c r="A53" s="20" t="s">
        <v>83</v>
      </c>
      <c r="B53" s="21" t="s">
        <v>106</v>
      </c>
      <c r="C53" s="21" t="s">
        <v>84</v>
      </c>
      <c r="D53" s="21"/>
      <c r="E53" s="21"/>
      <c r="F53" s="23">
        <v>17906900</v>
      </c>
      <c r="G53" s="23">
        <f t="shared" si="2"/>
        <v>8833000</v>
      </c>
      <c r="H53" s="23">
        <v>0</v>
      </c>
      <c r="I53" s="23">
        <v>0</v>
      </c>
      <c r="J53" s="23">
        <v>17906900</v>
      </c>
      <c r="K53" s="23">
        <v>0</v>
      </c>
      <c r="L53" s="23">
        <v>17906900</v>
      </c>
      <c r="M53" s="23">
        <v>3569900</v>
      </c>
      <c r="N53" s="23">
        <v>5263100</v>
      </c>
      <c r="O53" s="23">
        <v>4550300</v>
      </c>
      <c r="P53" s="23">
        <v>4523600</v>
      </c>
      <c r="Q53" s="23">
        <v>7832502.28</v>
      </c>
      <c r="R53" s="23">
        <v>0</v>
      </c>
      <c r="S53" s="23">
        <v>0</v>
      </c>
      <c r="T53" s="23">
        <v>7832502.28</v>
      </c>
      <c r="U53" s="23">
        <v>0</v>
      </c>
      <c r="V53" s="23">
        <v>7832502.28</v>
      </c>
      <c r="W53" s="24">
        <v>43.740135255125125</v>
      </c>
      <c r="X53" s="24">
        <v>0</v>
      </c>
      <c r="Y53" s="24">
        <v>0</v>
      </c>
      <c r="Z53" s="24">
        <v>43.740135255125125</v>
      </c>
      <c r="AA53" s="24">
        <v>0</v>
      </c>
      <c r="AB53" s="24">
        <v>43.740135255125125</v>
      </c>
      <c r="AC53" s="23">
        <v>17936800</v>
      </c>
      <c r="AD53" s="23">
        <v>0</v>
      </c>
      <c r="AE53" s="23">
        <v>0</v>
      </c>
      <c r="AF53" s="23">
        <v>17936800</v>
      </c>
      <c r="AG53" s="23">
        <v>0</v>
      </c>
      <c r="AH53" s="23">
        <v>17936800</v>
      </c>
      <c r="AI53" s="23">
        <v>18431100</v>
      </c>
      <c r="AJ53" s="23">
        <v>0</v>
      </c>
      <c r="AK53" s="23">
        <v>0</v>
      </c>
      <c r="AL53" s="23">
        <v>18431100</v>
      </c>
      <c r="AM53" s="23">
        <v>0</v>
      </c>
      <c r="AN53" s="23">
        <v>18431100</v>
      </c>
      <c r="AO53" s="23">
        <f t="shared" si="3"/>
        <v>88.67318328993548</v>
      </c>
      <c r="AP53" s="11"/>
    </row>
    <row r="54" spans="1:42" ht="15" customHeight="1" hidden="1">
      <c r="A54" s="20" t="s">
        <v>107</v>
      </c>
      <c r="B54" s="21" t="s">
        <v>106</v>
      </c>
      <c r="C54" s="21" t="s">
        <v>84</v>
      </c>
      <c r="D54" s="21" t="s">
        <v>108</v>
      </c>
      <c r="E54" s="21"/>
      <c r="F54" s="23">
        <v>17906900</v>
      </c>
      <c r="G54" s="23">
        <f t="shared" si="2"/>
        <v>8833000</v>
      </c>
      <c r="H54" s="23">
        <v>0</v>
      </c>
      <c r="I54" s="23">
        <v>0</v>
      </c>
      <c r="J54" s="23">
        <v>17906900</v>
      </c>
      <c r="K54" s="23">
        <v>0</v>
      </c>
      <c r="L54" s="23">
        <v>17906900</v>
      </c>
      <c r="M54" s="23">
        <v>3569900</v>
      </c>
      <c r="N54" s="23">
        <v>5263100</v>
      </c>
      <c r="O54" s="23">
        <v>4550300</v>
      </c>
      <c r="P54" s="23">
        <v>4523600</v>
      </c>
      <c r="Q54" s="23">
        <v>7832502.28</v>
      </c>
      <c r="R54" s="23">
        <v>0</v>
      </c>
      <c r="S54" s="23">
        <v>0</v>
      </c>
      <c r="T54" s="23">
        <v>7832502.28</v>
      </c>
      <c r="U54" s="23">
        <v>0</v>
      </c>
      <c r="V54" s="23">
        <v>7832502.28</v>
      </c>
      <c r="W54" s="24">
        <v>43.740135255125125</v>
      </c>
      <c r="X54" s="24">
        <v>0</v>
      </c>
      <c r="Y54" s="24">
        <v>0</v>
      </c>
      <c r="Z54" s="24">
        <v>43.740135255125125</v>
      </c>
      <c r="AA54" s="24">
        <v>0</v>
      </c>
      <c r="AB54" s="24">
        <v>43.740135255125125</v>
      </c>
      <c r="AC54" s="23">
        <v>17936800</v>
      </c>
      <c r="AD54" s="23">
        <v>0</v>
      </c>
      <c r="AE54" s="23">
        <v>0</v>
      </c>
      <c r="AF54" s="23">
        <v>17936800</v>
      </c>
      <c r="AG54" s="23">
        <v>0</v>
      </c>
      <c r="AH54" s="23">
        <v>17936800</v>
      </c>
      <c r="AI54" s="23">
        <v>18431100</v>
      </c>
      <c r="AJ54" s="23">
        <v>0</v>
      </c>
      <c r="AK54" s="23">
        <v>0</v>
      </c>
      <c r="AL54" s="23">
        <v>18431100</v>
      </c>
      <c r="AM54" s="23">
        <v>0</v>
      </c>
      <c r="AN54" s="23">
        <v>18431100</v>
      </c>
      <c r="AO54" s="23">
        <f t="shared" si="3"/>
        <v>88.67318328993548</v>
      </c>
      <c r="AP54" s="11"/>
    </row>
    <row r="55" spans="1:42" ht="15" customHeight="1" hidden="1">
      <c r="A55" s="20" t="s">
        <v>109</v>
      </c>
      <c r="B55" s="21" t="s">
        <v>106</v>
      </c>
      <c r="C55" s="21" t="s">
        <v>84</v>
      </c>
      <c r="D55" s="21" t="s">
        <v>110</v>
      </c>
      <c r="E55" s="21"/>
      <c r="F55" s="23">
        <v>17906900</v>
      </c>
      <c r="G55" s="23">
        <f t="shared" si="2"/>
        <v>8833000</v>
      </c>
      <c r="H55" s="23">
        <v>0</v>
      </c>
      <c r="I55" s="23">
        <v>0</v>
      </c>
      <c r="J55" s="23">
        <v>17906900</v>
      </c>
      <c r="K55" s="23">
        <v>0</v>
      </c>
      <c r="L55" s="23">
        <v>17906900</v>
      </c>
      <c r="M55" s="23">
        <v>3569900</v>
      </c>
      <c r="N55" s="23">
        <v>5263100</v>
      </c>
      <c r="O55" s="23">
        <v>4550300</v>
      </c>
      <c r="P55" s="23">
        <v>4523600</v>
      </c>
      <c r="Q55" s="23">
        <v>7832502.28</v>
      </c>
      <c r="R55" s="23">
        <v>0</v>
      </c>
      <c r="S55" s="23">
        <v>0</v>
      </c>
      <c r="T55" s="23">
        <v>7832502.28</v>
      </c>
      <c r="U55" s="23">
        <v>0</v>
      </c>
      <c r="V55" s="23">
        <v>7832502.28</v>
      </c>
      <c r="W55" s="24">
        <v>43.740135255125125</v>
      </c>
      <c r="X55" s="24">
        <v>0</v>
      </c>
      <c r="Y55" s="24">
        <v>0</v>
      </c>
      <c r="Z55" s="24">
        <v>43.740135255125125</v>
      </c>
      <c r="AA55" s="24">
        <v>0</v>
      </c>
      <c r="AB55" s="24">
        <v>43.740135255125125</v>
      </c>
      <c r="AC55" s="23">
        <v>17936800</v>
      </c>
      <c r="AD55" s="23">
        <v>0</v>
      </c>
      <c r="AE55" s="23">
        <v>0</v>
      </c>
      <c r="AF55" s="23">
        <v>17936800</v>
      </c>
      <c r="AG55" s="23">
        <v>0</v>
      </c>
      <c r="AH55" s="23">
        <v>17936800</v>
      </c>
      <c r="AI55" s="23">
        <v>18431100</v>
      </c>
      <c r="AJ55" s="23">
        <v>0</v>
      </c>
      <c r="AK55" s="23">
        <v>0</v>
      </c>
      <c r="AL55" s="23">
        <v>18431100</v>
      </c>
      <c r="AM55" s="23">
        <v>0</v>
      </c>
      <c r="AN55" s="23">
        <v>18431100</v>
      </c>
      <c r="AO55" s="23">
        <f t="shared" si="3"/>
        <v>88.67318328993548</v>
      </c>
      <c r="AP55" s="11"/>
    </row>
    <row r="56" spans="1:42" ht="34.5" customHeight="1" hidden="1">
      <c r="A56" s="20" t="s">
        <v>27</v>
      </c>
      <c r="B56" s="21" t="s">
        <v>106</v>
      </c>
      <c r="C56" s="21" t="s">
        <v>84</v>
      </c>
      <c r="D56" s="21" t="s">
        <v>110</v>
      </c>
      <c r="E56" s="21" t="s">
        <v>28</v>
      </c>
      <c r="F56" s="23">
        <v>17906900</v>
      </c>
      <c r="G56" s="23">
        <f t="shared" si="2"/>
        <v>8833000</v>
      </c>
      <c r="H56" s="23">
        <v>0</v>
      </c>
      <c r="I56" s="23">
        <v>0</v>
      </c>
      <c r="J56" s="23">
        <v>17906900</v>
      </c>
      <c r="K56" s="23">
        <v>0</v>
      </c>
      <c r="L56" s="23">
        <v>17906900</v>
      </c>
      <c r="M56" s="23">
        <v>3569900</v>
      </c>
      <c r="N56" s="23">
        <v>5263100</v>
      </c>
      <c r="O56" s="23">
        <v>4550300</v>
      </c>
      <c r="P56" s="23">
        <v>4523600</v>
      </c>
      <c r="Q56" s="23">
        <v>7832502.28</v>
      </c>
      <c r="R56" s="23">
        <v>0</v>
      </c>
      <c r="S56" s="23">
        <v>0</v>
      </c>
      <c r="T56" s="23">
        <v>7832502.28</v>
      </c>
      <c r="U56" s="23">
        <v>0</v>
      </c>
      <c r="V56" s="23">
        <v>7832502.28</v>
      </c>
      <c r="W56" s="24">
        <v>43.740135255125125</v>
      </c>
      <c r="X56" s="24">
        <v>0</v>
      </c>
      <c r="Y56" s="24">
        <v>0</v>
      </c>
      <c r="Z56" s="24">
        <v>43.740135255125125</v>
      </c>
      <c r="AA56" s="24">
        <v>0</v>
      </c>
      <c r="AB56" s="24">
        <v>43.740135255125125</v>
      </c>
      <c r="AC56" s="23">
        <v>17936800</v>
      </c>
      <c r="AD56" s="23">
        <v>0</v>
      </c>
      <c r="AE56" s="23">
        <v>0</v>
      </c>
      <c r="AF56" s="23">
        <v>17936800</v>
      </c>
      <c r="AG56" s="23">
        <v>0</v>
      </c>
      <c r="AH56" s="23">
        <v>17936800</v>
      </c>
      <c r="AI56" s="23">
        <v>18431100</v>
      </c>
      <c r="AJ56" s="23">
        <v>0</v>
      </c>
      <c r="AK56" s="23">
        <v>0</v>
      </c>
      <c r="AL56" s="23">
        <v>18431100</v>
      </c>
      <c r="AM56" s="23">
        <v>0</v>
      </c>
      <c r="AN56" s="23">
        <v>18431100</v>
      </c>
      <c r="AO56" s="23">
        <f t="shared" si="3"/>
        <v>88.67318328993548</v>
      </c>
      <c r="AP56" s="11"/>
    </row>
    <row r="57" spans="1:42" ht="15" customHeight="1" hidden="1">
      <c r="A57" s="20" t="s">
        <v>29</v>
      </c>
      <c r="B57" s="21" t="s">
        <v>106</v>
      </c>
      <c r="C57" s="21" t="s">
        <v>84</v>
      </c>
      <c r="D57" s="21" t="s">
        <v>110</v>
      </c>
      <c r="E57" s="21" t="s">
        <v>30</v>
      </c>
      <c r="F57" s="23">
        <v>17906900</v>
      </c>
      <c r="G57" s="23">
        <f t="shared" si="2"/>
        <v>8833000</v>
      </c>
      <c r="H57" s="23">
        <v>0</v>
      </c>
      <c r="I57" s="23">
        <v>0</v>
      </c>
      <c r="J57" s="23">
        <v>17906900</v>
      </c>
      <c r="K57" s="23">
        <v>0</v>
      </c>
      <c r="L57" s="23">
        <v>17906900</v>
      </c>
      <c r="M57" s="23">
        <v>3569900</v>
      </c>
      <c r="N57" s="23">
        <v>5263100</v>
      </c>
      <c r="O57" s="23">
        <v>4550300</v>
      </c>
      <c r="P57" s="23">
        <v>4523600</v>
      </c>
      <c r="Q57" s="23">
        <v>7832502.28</v>
      </c>
      <c r="R57" s="23">
        <v>0</v>
      </c>
      <c r="S57" s="23">
        <v>0</v>
      </c>
      <c r="T57" s="23">
        <v>7832502.28</v>
      </c>
      <c r="U57" s="23">
        <v>0</v>
      </c>
      <c r="V57" s="23">
        <v>7832502.28</v>
      </c>
      <c r="W57" s="24">
        <v>43.740135255125125</v>
      </c>
      <c r="X57" s="24">
        <v>0</v>
      </c>
      <c r="Y57" s="24">
        <v>0</v>
      </c>
      <c r="Z57" s="24">
        <v>43.740135255125125</v>
      </c>
      <c r="AA57" s="24">
        <v>0</v>
      </c>
      <c r="AB57" s="24">
        <v>43.740135255125125</v>
      </c>
      <c r="AC57" s="23">
        <v>17936800</v>
      </c>
      <c r="AD57" s="23">
        <v>0</v>
      </c>
      <c r="AE57" s="23">
        <v>0</v>
      </c>
      <c r="AF57" s="23">
        <v>17936800</v>
      </c>
      <c r="AG57" s="23">
        <v>0</v>
      </c>
      <c r="AH57" s="23">
        <v>17936800</v>
      </c>
      <c r="AI57" s="23">
        <v>18431100</v>
      </c>
      <c r="AJ57" s="23">
        <v>0</v>
      </c>
      <c r="AK57" s="23">
        <v>0</v>
      </c>
      <c r="AL57" s="23">
        <v>18431100</v>
      </c>
      <c r="AM57" s="23">
        <v>0</v>
      </c>
      <c r="AN57" s="23">
        <v>18431100</v>
      </c>
      <c r="AO57" s="23">
        <f t="shared" si="3"/>
        <v>88.67318328993548</v>
      </c>
      <c r="AP57" s="11"/>
    </row>
    <row r="58" spans="1:42" ht="68.25" customHeight="1" hidden="1">
      <c r="A58" s="20" t="s">
        <v>31</v>
      </c>
      <c r="B58" s="21" t="s">
        <v>106</v>
      </c>
      <c r="C58" s="21" t="s">
        <v>84</v>
      </c>
      <c r="D58" s="21" t="s">
        <v>110</v>
      </c>
      <c r="E58" s="21" t="s">
        <v>32</v>
      </c>
      <c r="F58" s="23">
        <v>17906900</v>
      </c>
      <c r="G58" s="23">
        <f t="shared" si="2"/>
        <v>8833000</v>
      </c>
      <c r="H58" s="23">
        <v>0</v>
      </c>
      <c r="I58" s="23">
        <v>0</v>
      </c>
      <c r="J58" s="23">
        <v>17906900</v>
      </c>
      <c r="K58" s="23">
        <v>0</v>
      </c>
      <c r="L58" s="23">
        <v>17906900</v>
      </c>
      <c r="M58" s="23">
        <v>3569900</v>
      </c>
      <c r="N58" s="23">
        <v>5263100</v>
      </c>
      <c r="O58" s="23">
        <v>4550300</v>
      </c>
      <c r="P58" s="23">
        <v>4523600</v>
      </c>
      <c r="Q58" s="23">
        <v>7832502.28</v>
      </c>
      <c r="R58" s="23">
        <v>0</v>
      </c>
      <c r="S58" s="23">
        <v>0</v>
      </c>
      <c r="T58" s="23">
        <v>7832502.28</v>
      </c>
      <c r="U58" s="23">
        <v>0</v>
      </c>
      <c r="V58" s="23">
        <v>7832502.28</v>
      </c>
      <c r="W58" s="24">
        <v>43.740135255125125</v>
      </c>
      <c r="X58" s="24">
        <v>0</v>
      </c>
      <c r="Y58" s="24">
        <v>0</v>
      </c>
      <c r="Z58" s="24">
        <v>43.740135255125125</v>
      </c>
      <c r="AA58" s="24">
        <v>0</v>
      </c>
      <c r="AB58" s="24">
        <v>43.740135255125125</v>
      </c>
      <c r="AC58" s="23">
        <v>17936800</v>
      </c>
      <c r="AD58" s="23">
        <v>0</v>
      </c>
      <c r="AE58" s="23">
        <v>0</v>
      </c>
      <c r="AF58" s="23">
        <v>17936800</v>
      </c>
      <c r="AG58" s="23">
        <v>0</v>
      </c>
      <c r="AH58" s="23">
        <v>17936800</v>
      </c>
      <c r="AI58" s="23">
        <v>18431100</v>
      </c>
      <c r="AJ58" s="23">
        <v>0</v>
      </c>
      <c r="AK58" s="23">
        <v>0</v>
      </c>
      <c r="AL58" s="23">
        <v>18431100</v>
      </c>
      <c r="AM58" s="23">
        <v>0</v>
      </c>
      <c r="AN58" s="23">
        <v>18431100</v>
      </c>
      <c r="AO58" s="23">
        <f t="shared" si="3"/>
        <v>88.67318328993548</v>
      </c>
      <c r="AP58" s="11"/>
    </row>
    <row r="59" spans="1:42" ht="34.5" customHeight="1" hidden="1">
      <c r="A59" s="20" t="s">
        <v>75</v>
      </c>
      <c r="B59" s="21" t="s">
        <v>106</v>
      </c>
      <c r="C59" s="21" t="s">
        <v>76</v>
      </c>
      <c r="D59" s="21"/>
      <c r="E59" s="21"/>
      <c r="F59" s="23">
        <v>29567083</v>
      </c>
      <c r="G59" s="23">
        <f t="shared" si="2"/>
        <v>11806300</v>
      </c>
      <c r="H59" s="23">
        <v>0</v>
      </c>
      <c r="I59" s="23">
        <v>0</v>
      </c>
      <c r="J59" s="23">
        <v>29567083</v>
      </c>
      <c r="K59" s="23">
        <v>0</v>
      </c>
      <c r="L59" s="23">
        <v>29567083</v>
      </c>
      <c r="M59" s="23">
        <v>5273500</v>
      </c>
      <c r="N59" s="23">
        <v>6532800</v>
      </c>
      <c r="O59" s="23">
        <v>10215283</v>
      </c>
      <c r="P59" s="23">
        <v>7545500</v>
      </c>
      <c r="Q59" s="23">
        <v>10534686.91</v>
      </c>
      <c r="R59" s="23">
        <v>0</v>
      </c>
      <c r="S59" s="23">
        <v>0</v>
      </c>
      <c r="T59" s="23">
        <v>10534686.91</v>
      </c>
      <c r="U59" s="23">
        <v>0</v>
      </c>
      <c r="V59" s="23">
        <v>10534686.91</v>
      </c>
      <c r="W59" s="24">
        <v>35.62978096283627</v>
      </c>
      <c r="X59" s="24">
        <v>0</v>
      </c>
      <c r="Y59" s="24">
        <v>0</v>
      </c>
      <c r="Z59" s="24">
        <v>35.62978096283627</v>
      </c>
      <c r="AA59" s="24">
        <v>0</v>
      </c>
      <c r="AB59" s="24">
        <v>35.62978096283627</v>
      </c>
      <c r="AC59" s="23">
        <v>26318600</v>
      </c>
      <c r="AD59" s="23">
        <v>0</v>
      </c>
      <c r="AE59" s="23">
        <v>0</v>
      </c>
      <c r="AF59" s="23">
        <v>26318600</v>
      </c>
      <c r="AG59" s="23">
        <v>0</v>
      </c>
      <c r="AH59" s="23">
        <v>26318600</v>
      </c>
      <c r="AI59" s="23">
        <v>26743400</v>
      </c>
      <c r="AJ59" s="23">
        <v>0</v>
      </c>
      <c r="AK59" s="23">
        <v>0</v>
      </c>
      <c r="AL59" s="23">
        <v>26743400</v>
      </c>
      <c r="AM59" s="23">
        <v>0</v>
      </c>
      <c r="AN59" s="23">
        <v>26743400</v>
      </c>
      <c r="AO59" s="23">
        <f t="shared" si="3"/>
        <v>89.22936830336346</v>
      </c>
      <c r="AP59" s="11"/>
    </row>
    <row r="60" spans="1:42" ht="15" customHeight="1" hidden="1">
      <c r="A60" s="20" t="s">
        <v>107</v>
      </c>
      <c r="B60" s="21" t="s">
        <v>106</v>
      </c>
      <c r="C60" s="21" t="s">
        <v>76</v>
      </c>
      <c r="D60" s="21" t="s">
        <v>108</v>
      </c>
      <c r="E60" s="21"/>
      <c r="F60" s="23">
        <v>29567083</v>
      </c>
      <c r="G60" s="23">
        <f t="shared" si="2"/>
        <v>11806300</v>
      </c>
      <c r="H60" s="23">
        <v>0</v>
      </c>
      <c r="I60" s="23">
        <v>0</v>
      </c>
      <c r="J60" s="23">
        <v>29567083</v>
      </c>
      <c r="K60" s="23">
        <v>0</v>
      </c>
      <c r="L60" s="23">
        <v>29567083</v>
      </c>
      <c r="M60" s="23">
        <v>5273500</v>
      </c>
      <c r="N60" s="23">
        <v>6532800</v>
      </c>
      <c r="O60" s="23">
        <v>10215283</v>
      </c>
      <c r="P60" s="23">
        <v>7545500</v>
      </c>
      <c r="Q60" s="23">
        <v>10534686.91</v>
      </c>
      <c r="R60" s="23">
        <v>0</v>
      </c>
      <c r="S60" s="23">
        <v>0</v>
      </c>
      <c r="T60" s="23">
        <v>10534686.91</v>
      </c>
      <c r="U60" s="23">
        <v>0</v>
      </c>
      <c r="V60" s="23">
        <v>10534686.91</v>
      </c>
      <c r="W60" s="24">
        <v>35.62978096283627</v>
      </c>
      <c r="X60" s="24">
        <v>0</v>
      </c>
      <c r="Y60" s="24">
        <v>0</v>
      </c>
      <c r="Z60" s="24">
        <v>35.62978096283627</v>
      </c>
      <c r="AA60" s="24">
        <v>0</v>
      </c>
      <c r="AB60" s="24">
        <v>35.62978096283627</v>
      </c>
      <c r="AC60" s="23">
        <v>26318600</v>
      </c>
      <c r="AD60" s="23">
        <v>0</v>
      </c>
      <c r="AE60" s="23">
        <v>0</v>
      </c>
      <c r="AF60" s="23">
        <v>26318600</v>
      </c>
      <c r="AG60" s="23">
        <v>0</v>
      </c>
      <c r="AH60" s="23">
        <v>26318600</v>
      </c>
      <c r="AI60" s="23">
        <v>26743400</v>
      </c>
      <c r="AJ60" s="23">
        <v>0</v>
      </c>
      <c r="AK60" s="23">
        <v>0</v>
      </c>
      <c r="AL60" s="23">
        <v>26743400</v>
      </c>
      <c r="AM60" s="23">
        <v>0</v>
      </c>
      <c r="AN60" s="23">
        <v>26743400</v>
      </c>
      <c r="AO60" s="23">
        <f t="shared" si="3"/>
        <v>89.22936830336346</v>
      </c>
      <c r="AP60" s="11"/>
    </row>
    <row r="61" spans="1:42" ht="15" customHeight="1" hidden="1">
      <c r="A61" s="20" t="s">
        <v>111</v>
      </c>
      <c r="B61" s="21" t="s">
        <v>106</v>
      </c>
      <c r="C61" s="21" t="s">
        <v>76</v>
      </c>
      <c r="D61" s="21" t="s">
        <v>112</v>
      </c>
      <c r="E61" s="21"/>
      <c r="F61" s="23">
        <v>29567083</v>
      </c>
      <c r="G61" s="23">
        <f t="shared" si="2"/>
        <v>11806300</v>
      </c>
      <c r="H61" s="23">
        <v>0</v>
      </c>
      <c r="I61" s="23">
        <v>0</v>
      </c>
      <c r="J61" s="23">
        <v>29567083</v>
      </c>
      <c r="K61" s="23">
        <v>0</v>
      </c>
      <c r="L61" s="23">
        <v>29567083</v>
      </c>
      <c r="M61" s="23">
        <v>5273500</v>
      </c>
      <c r="N61" s="23">
        <v>6532800</v>
      </c>
      <c r="O61" s="23">
        <v>10215283</v>
      </c>
      <c r="P61" s="23">
        <v>7545500</v>
      </c>
      <c r="Q61" s="23">
        <v>10534686.91</v>
      </c>
      <c r="R61" s="23">
        <v>0</v>
      </c>
      <c r="S61" s="23">
        <v>0</v>
      </c>
      <c r="T61" s="23">
        <v>10534686.91</v>
      </c>
      <c r="U61" s="23">
        <v>0</v>
      </c>
      <c r="V61" s="23">
        <v>10534686.91</v>
      </c>
      <c r="W61" s="24">
        <v>35.62978096283627</v>
      </c>
      <c r="X61" s="24">
        <v>0</v>
      </c>
      <c r="Y61" s="24">
        <v>0</v>
      </c>
      <c r="Z61" s="24">
        <v>35.62978096283627</v>
      </c>
      <c r="AA61" s="24">
        <v>0</v>
      </c>
      <c r="AB61" s="24">
        <v>35.62978096283627</v>
      </c>
      <c r="AC61" s="23">
        <v>26318600</v>
      </c>
      <c r="AD61" s="23">
        <v>0</v>
      </c>
      <c r="AE61" s="23">
        <v>0</v>
      </c>
      <c r="AF61" s="23">
        <v>26318600</v>
      </c>
      <c r="AG61" s="23">
        <v>0</v>
      </c>
      <c r="AH61" s="23">
        <v>26318600</v>
      </c>
      <c r="AI61" s="23">
        <v>26743400</v>
      </c>
      <c r="AJ61" s="23">
        <v>0</v>
      </c>
      <c r="AK61" s="23">
        <v>0</v>
      </c>
      <c r="AL61" s="23">
        <v>26743400</v>
      </c>
      <c r="AM61" s="23">
        <v>0</v>
      </c>
      <c r="AN61" s="23">
        <v>26743400</v>
      </c>
      <c r="AO61" s="23">
        <f t="shared" si="3"/>
        <v>89.22936830336346</v>
      </c>
      <c r="AP61" s="11"/>
    </row>
    <row r="62" spans="1:42" ht="34.5" customHeight="1" hidden="1">
      <c r="A62" s="20" t="s">
        <v>27</v>
      </c>
      <c r="B62" s="21" t="s">
        <v>106</v>
      </c>
      <c r="C62" s="21" t="s">
        <v>76</v>
      </c>
      <c r="D62" s="21" t="s">
        <v>112</v>
      </c>
      <c r="E62" s="21" t="s">
        <v>28</v>
      </c>
      <c r="F62" s="23">
        <v>29567083</v>
      </c>
      <c r="G62" s="23">
        <f t="shared" si="2"/>
        <v>11806300</v>
      </c>
      <c r="H62" s="23">
        <v>0</v>
      </c>
      <c r="I62" s="23">
        <v>0</v>
      </c>
      <c r="J62" s="23">
        <v>29567083</v>
      </c>
      <c r="K62" s="23">
        <v>0</v>
      </c>
      <c r="L62" s="23">
        <v>29567083</v>
      </c>
      <c r="M62" s="23">
        <v>5273500</v>
      </c>
      <c r="N62" s="23">
        <v>6532800</v>
      </c>
      <c r="O62" s="23">
        <v>10215283</v>
      </c>
      <c r="P62" s="23">
        <v>7545500</v>
      </c>
      <c r="Q62" s="23">
        <v>10534686.91</v>
      </c>
      <c r="R62" s="23">
        <v>0</v>
      </c>
      <c r="S62" s="23">
        <v>0</v>
      </c>
      <c r="T62" s="23">
        <v>10534686.91</v>
      </c>
      <c r="U62" s="23">
        <v>0</v>
      </c>
      <c r="V62" s="23">
        <v>10534686.91</v>
      </c>
      <c r="W62" s="24">
        <v>35.62978096283627</v>
      </c>
      <c r="X62" s="24">
        <v>0</v>
      </c>
      <c r="Y62" s="24">
        <v>0</v>
      </c>
      <c r="Z62" s="24">
        <v>35.62978096283627</v>
      </c>
      <c r="AA62" s="24">
        <v>0</v>
      </c>
      <c r="AB62" s="24">
        <v>35.62978096283627</v>
      </c>
      <c r="AC62" s="23">
        <v>26318600</v>
      </c>
      <c r="AD62" s="23">
        <v>0</v>
      </c>
      <c r="AE62" s="23">
        <v>0</v>
      </c>
      <c r="AF62" s="23">
        <v>26318600</v>
      </c>
      <c r="AG62" s="23">
        <v>0</v>
      </c>
      <c r="AH62" s="23">
        <v>26318600</v>
      </c>
      <c r="AI62" s="23">
        <v>26743400</v>
      </c>
      <c r="AJ62" s="23">
        <v>0</v>
      </c>
      <c r="AK62" s="23">
        <v>0</v>
      </c>
      <c r="AL62" s="23">
        <v>26743400</v>
      </c>
      <c r="AM62" s="23">
        <v>0</v>
      </c>
      <c r="AN62" s="23">
        <v>26743400</v>
      </c>
      <c r="AO62" s="23">
        <f t="shared" si="3"/>
        <v>89.22936830336346</v>
      </c>
      <c r="AP62" s="11"/>
    </row>
    <row r="63" spans="1:42" ht="15" customHeight="1" hidden="1">
      <c r="A63" s="20" t="s">
        <v>29</v>
      </c>
      <c r="B63" s="21" t="s">
        <v>106</v>
      </c>
      <c r="C63" s="21" t="s">
        <v>76</v>
      </c>
      <c r="D63" s="21" t="s">
        <v>112</v>
      </c>
      <c r="E63" s="21" t="s">
        <v>30</v>
      </c>
      <c r="F63" s="23">
        <v>29567083</v>
      </c>
      <c r="G63" s="23">
        <f t="shared" si="2"/>
        <v>11806300</v>
      </c>
      <c r="H63" s="23">
        <v>0</v>
      </c>
      <c r="I63" s="23">
        <v>0</v>
      </c>
      <c r="J63" s="23">
        <v>29567083</v>
      </c>
      <c r="K63" s="23">
        <v>0</v>
      </c>
      <c r="L63" s="23">
        <v>29567083</v>
      </c>
      <c r="M63" s="23">
        <v>5273500</v>
      </c>
      <c r="N63" s="23">
        <v>6532800</v>
      </c>
      <c r="O63" s="23">
        <v>10215283</v>
      </c>
      <c r="P63" s="23">
        <v>7545500</v>
      </c>
      <c r="Q63" s="23">
        <v>10534686.91</v>
      </c>
      <c r="R63" s="23">
        <v>0</v>
      </c>
      <c r="S63" s="23">
        <v>0</v>
      </c>
      <c r="T63" s="23">
        <v>10534686.91</v>
      </c>
      <c r="U63" s="23">
        <v>0</v>
      </c>
      <c r="V63" s="23">
        <v>10534686.91</v>
      </c>
      <c r="W63" s="24">
        <v>35.62978096283627</v>
      </c>
      <c r="X63" s="24">
        <v>0</v>
      </c>
      <c r="Y63" s="24">
        <v>0</v>
      </c>
      <c r="Z63" s="24">
        <v>35.62978096283627</v>
      </c>
      <c r="AA63" s="24">
        <v>0</v>
      </c>
      <c r="AB63" s="24">
        <v>35.62978096283627</v>
      </c>
      <c r="AC63" s="23">
        <v>26318600</v>
      </c>
      <c r="AD63" s="23">
        <v>0</v>
      </c>
      <c r="AE63" s="23">
        <v>0</v>
      </c>
      <c r="AF63" s="23">
        <v>26318600</v>
      </c>
      <c r="AG63" s="23">
        <v>0</v>
      </c>
      <c r="AH63" s="23">
        <v>26318600</v>
      </c>
      <c r="AI63" s="23">
        <v>26743400</v>
      </c>
      <c r="AJ63" s="23">
        <v>0</v>
      </c>
      <c r="AK63" s="23">
        <v>0</v>
      </c>
      <c r="AL63" s="23">
        <v>26743400</v>
      </c>
      <c r="AM63" s="23">
        <v>0</v>
      </c>
      <c r="AN63" s="23">
        <v>26743400</v>
      </c>
      <c r="AO63" s="23">
        <f t="shared" si="3"/>
        <v>89.22936830336346</v>
      </c>
      <c r="AP63" s="11"/>
    </row>
    <row r="64" spans="1:42" ht="68.25" customHeight="1" hidden="1">
      <c r="A64" s="20" t="s">
        <v>31</v>
      </c>
      <c r="B64" s="21" t="s">
        <v>106</v>
      </c>
      <c r="C64" s="21" t="s">
        <v>76</v>
      </c>
      <c r="D64" s="21" t="s">
        <v>112</v>
      </c>
      <c r="E64" s="21" t="s">
        <v>32</v>
      </c>
      <c r="F64" s="23">
        <v>29567083</v>
      </c>
      <c r="G64" s="23">
        <f t="shared" si="2"/>
        <v>11806300</v>
      </c>
      <c r="H64" s="23">
        <v>0</v>
      </c>
      <c r="I64" s="23">
        <v>0</v>
      </c>
      <c r="J64" s="23">
        <v>29567083</v>
      </c>
      <c r="K64" s="23">
        <v>0</v>
      </c>
      <c r="L64" s="23">
        <v>29567083</v>
      </c>
      <c r="M64" s="23">
        <v>5273500</v>
      </c>
      <c r="N64" s="23">
        <v>6532800</v>
      </c>
      <c r="O64" s="23">
        <v>10215283</v>
      </c>
      <c r="P64" s="23">
        <v>7545500</v>
      </c>
      <c r="Q64" s="23">
        <v>10534686.91</v>
      </c>
      <c r="R64" s="23">
        <v>0</v>
      </c>
      <c r="S64" s="23">
        <v>0</v>
      </c>
      <c r="T64" s="23">
        <v>10534686.91</v>
      </c>
      <c r="U64" s="23">
        <v>0</v>
      </c>
      <c r="V64" s="23">
        <v>10534686.91</v>
      </c>
      <c r="W64" s="24">
        <v>35.62978096283627</v>
      </c>
      <c r="X64" s="24">
        <v>0</v>
      </c>
      <c r="Y64" s="24">
        <v>0</v>
      </c>
      <c r="Z64" s="24">
        <v>35.62978096283627</v>
      </c>
      <c r="AA64" s="24">
        <v>0</v>
      </c>
      <c r="AB64" s="24">
        <v>35.62978096283627</v>
      </c>
      <c r="AC64" s="23">
        <v>26318600</v>
      </c>
      <c r="AD64" s="23">
        <v>0</v>
      </c>
      <c r="AE64" s="23">
        <v>0</v>
      </c>
      <c r="AF64" s="23">
        <v>26318600</v>
      </c>
      <c r="AG64" s="23">
        <v>0</v>
      </c>
      <c r="AH64" s="23">
        <v>26318600</v>
      </c>
      <c r="AI64" s="23">
        <v>26743400</v>
      </c>
      <c r="AJ64" s="23">
        <v>0</v>
      </c>
      <c r="AK64" s="23">
        <v>0</v>
      </c>
      <c r="AL64" s="23">
        <v>26743400</v>
      </c>
      <c r="AM64" s="23">
        <v>0</v>
      </c>
      <c r="AN64" s="23">
        <v>26743400</v>
      </c>
      <c r="AO64" s="23">
        <f t="shared" si="3"/>
        <v>89.22936830336346</v>
      </c>
      <c r="AP64" s="11"/>
    </row>
    <row r="65" spans="1:42" ht="15" customHeight="1" hidden="1">
      <c r="A65" s="20" t="s">
        <v>55</v>
      </c>
      <c r="B65" s="21" t="s">
        <v>113</v>
      </c>
      <c r="C65" s="22"/>
      <c r="D65" s="22"/>
      <c r="E65" s="22"/>
      <c r="F65" s="23">
        <v>9046100</v>
      </c>
      <c r="G65" s="23">
        <f t="shared" si="2"/>
        <v>5590005</v>
      </c>
      <c r="H65" s="23">
        <v>0</v>
      </c>
      <c r="I65" s="23">
        <v>0</v>
      </c>
      <c r="J65" s="23">
        <v>9046100</v>
      </c>
      <c r="K65" s="23">
        <v>0</v>
      </c>
      <c r="L65" s="23">
        <v>9046100</v>
      </c>
      <c r="M65" s="23">
        <v>1838167</v>
      </c>
      <c r="N65" s="23">
        <v>3751838</v>
      </c>
      <c r="O65" s="23">
        <v>1802853</v>
      </c>
      <c r="P65" s="23">
        <v>1653242</v>
      </c>
      <c r="Q65" s="23">
        <v>5506134.14</v>
      </c>
      <c r="R65" s="23">
        <v>0</v>
      </c>
      <c r="S65" s="23">
        <v>0</v>
      </c>
      <c r="T65" s="23">
        <v>5506134.14</v>
      </c>
      <c r="U65" s="23">
        <v>0</v>
      </c>
      <c r="V65" s="23">
        <v>5506134.14</v>
      </c>
      <c r="W65" s="24">
        <v>60.86749140513591</v>
      </c>
      <c r="X65" s="24">
        <v>0</v>
      </c>
      <c r="Y65" s="24">
        <v>0</v>
      </c>
      <c r="Z65" s="24">
        <v>60.86749140513591</v>
      </c>
      <c r="AA65" s="24">
        <v>0</v>
      </c>
      <c r="AB65" s="24">
        <v>60.86749140513591</v>
      </c>
      <c r="AC65" s="23">
        <v>8173100</v>
      </c>
      <c r="AD65" s="23">
        <v>0</v>
      </c>
      <c r="AE65" s="23">
        <v>0</v>
      </c>
      <c r="AF65" s="23">
        <v>8173100</v>
      </c>
      <c r="AG65" s="23">
        <v>0</v>
      </c>
      <c r="AH65" s="23">
        <v>8173100</v>
      </c>
      <c r="AI65" s="23">
        <v>8173100</v>
      </c>
      <c r="AJ65" s="23">
        <v>0</v>
      </c>
      <c r="AK65" s="23">
        <v>0</v>
      </c>
      <c r="AL65" s="23">
        <v>8173100</v>
      </c>
      <c r="AM65" s="23">
        <v>0</v>
      </c>
      <c r="AN65" s="23">
        <v>8173100</v>
      </c>
      <c r="AO65" s="23">
        <f t="shared" si="3"/>
        <v>98.49962817564564</v>
      </c>
      <c r="AP65" s="11"/>
    </row>
    <row r="66" spans="1:42" ht="15" customHeight="1" hidden="1">
      <c r="A66" s="20" t="s">
        <v>83</v>
      </c>
      <c r="B66" s="21" t="s">
        <v>113</v>
      </c>
      <c r="C66" s="21" t="s">
        <v>84</v>
      </c>
      <c r="D66" s="21"/>
      <c r="E66" s="21"/>
      <c r="F66" s="23">
        <v>9046100</v>
      </c>
      <c r="G66" s="23">
        <f t="shared" si="2"/>
        <v>5590005</v>
      </c>
      <c r="H66" s="23">
        <v>0</v>
      </c>
      <c r="I66" s="23">
        <v>0</v>
      </c>
      <c r="J66" s="23">
        <v>9046100</v>
      </c>
      <c r="K66" s="23">
        <v>0</v>
      </c>
      <c r="L66" s="23">
        <v>9046100</v>
      </c>
      <c r="M66" s="23">
        <v>1838167</v>
      </c>
      <c r="N66" s="23">
        <v>3751838</v>
      </c>
      <c r="O66" s="23">
        <v>1802853</v>
      </c>
      <c r="P66" s="23">
        <v>1653242</v>
      </c>
      <c r="Q66" s="23">
        <v>5506134.14</v>
      </c>
      <c r="R66" s="23">
        <v>0</v>
      </c>
      <c r="S66" s="23">
        <v>0</v>
      </c>
      <c r="T66" s="23">
        <v>5506134.14</v>
      </c>
      <c r="U66" s="23">
        <v>0</v>
      </c>
      <c r="V66" s="23">
        <v>5506134.14</v>
      </c>
      <c r="W66" s="24">
        <v>60.86749140513591</v>
      </c>
      <c r="X66" s="24">
        <v>0</v>
      </c>
      <c r="Y66" s="24">
        <v>0</v>
      </c>
      <c r="Z66" s="24">
        <v>60.86749140513591</v>
      </c>
      <c r="AA66" s="24">
        <v>0</v>
      </c>
      <c r="AB66" s="24">
        <v>60.86749140513591</v>
      </c>
      <c r="AC66" s="23">
        <v>8173100</v>
      </c>
      <c r="AD66" s="23">
        <v>0</v>
      </c>
      <c r="AE66" s="23">
        <v>0</v>
      </c>
      <c r="AF66" s="23">
        <v>8173100</v>
      </c>
      <c r="AG66" s="23">
        <v>0</v>
      </c>
      <c r="AH66" s="23">
        <v>8173100</v>
      </c>
      <c r="AI66" s="23">
        <v>8173100</v>
      </c>
      <c r="AJ66" s="23">
        <v>0</v>
      </c>
      <c r="AK66" s="23">
        <v>0</v>
      </c>
      <c r="AL66" s="23">
        <v>8173100</v>
      </c>
      <c r="AM66" s="23">
        <v>0</v>
      </c>
      <c r="AN66" s="23">
        <v>8173100</v>
      </c>
      <c r="AO66" s="23">
        <f t="shared" si="3"/>
        <v>98.49962817564564</v>
      </c>
      <c r="AP66" s="11"/>
    </row>
    <row r="67" spans="1:42" ht="15" customHeight="1" hidden="1">
      <c r="A67" s="20" t="s">
        <v>79</v>
      </c>
      <c r="B67" s="21" t="s">
        <v>113</v>
      </c>
      <c r="C67" s="21" t="s">
        <v>84</v>
      </c>
      <c r="D67" s="21" t="s">
        <v>80</v>
      </c>
      <c r="E67" s="21"/>
      <c r="F67" s="23">
        <v>9046100</v>
      </c>
      <c r="G67" s="23">
        <f t="shared" si="2"/>
        <v>5590005</v>
      </c>
      <c r="H67" s="23">
        <v>0</v>
      </c>
      <c r="I67" s="23">
        <v>0</v>
      </c>
      <c r="J67" s="23">
        <v>9046100</v>
      </c>
      <c r="K67" s="23">
        <v>0</v>
      </c>
      <c r="L67" s="23">
        <v>9046100</v>
      </c>
      <c r="M67" s="23">
        <v>1838167</v>
      </c>
      <c r="N67" s="23">
        <v>3751838</v>
      </c>
      <c r="O67" s="23">
        <v>1802853</v>
      </c>
      <c r="P67" s="23">
        <v>1653242</v>
      </c>
      <c r="Q67" s="23">
        <v>5506134.14</v>
      </c>
      <c r="R67" s="23">
        <v>0</v>
      </c>
      <c r="S67" s="23">
        <v>0</v>
      </c>
      <c r="T67" s="23">
        <v>5506134.14</v>
      </c>
      <c r="U67" s="23">
        <v>0</v>
      </c>
      <c r="V67" s="23">
        <v>5506134.14</v>
      </c>
      <c r="W67" s="24">
        <v>60.86749140513591</v>
      </c>
      <c r="X67" s="24">
        <v>0</v>
      </c>
      <c r="Y67" s="24">
        <v>0</v>
      </c>
      <c r="Z67" s="24">
        <v>60.86749140513591</v>
      </c>
      <c r="AA67" s="24">
        <v>0</v>
      </c>
      <c r="AB67" s="24">
        <v>60.86749140513591</v>
      </c>
      <c r="AC67" s="23">
        <v>8173100</v>
      </c>
      <c r="AD67" s="23">
        <v>0</v>
      </c>
      <c r="AE67" s="23">
        <v>0</v>
      </c>
      <c r="AF67" s="23">
        <v>8173100</v>
      </c>
      <c r="AG67" s="23">
        <v>0</v>
      </c>
      <c r="AH67" s="23">
        <v>8173100</v>
      </c>
      <c r="AI67" s="23">
        <v>8173100</v>
      </c>
      <c r="AJ67" s="23">
        <v>0</v>
      </c>
      <c r="AK67" s="23">
        <v>0</v>
      </c>
      <c r="AL67" s="23">
        <v>8173100</v>
      </c>
      <c r="AM67" s="23">
        <v>0</v>
      </c>
      <c r="AN67" s="23">
        <v>8173100</v>
      </c>
      <c r="AO67" s="23">
        <f t="shared" si="3"/>
        <v>98.49962817564564</v>
      </c>
      <c r="AP67" s="11"/>
    </row>
    <row r="68" spans="1:42" ht="15" customHeight="1" hidden="1">
      <c r="A68" s="20" t="s">
        <v>81</v>
      </c>
      <c r="B68" s="21" t="s">
        <v>113</v>
      </c>
      <c r="C68" s="21" t="s">
        <v>84</v>
      </c>
      <c r="D68" s="21" t="s">
        <v>82</v>
      </c>
      <c r="E68" s="21"/>
      <c r="F68" s="23">
        <v>9046100</v>
      </c>
      <c r="G68" s="23">
        <f t="shared" si="2"/>
        <v>5590005</v>
      </c>
      <c r="H68" s="23">
        <v>0</v>
      </c>
      <c r="I68" s="23">
        <v>0</v>
      </c>
      <c r="J68" s="23">
        <v>9046100</v>
      </c>
      <c r="K68" s="23">
        <v>0</v>
      </c>
      <c r="L68" s="23">
        <v>9046100</v>
      </c>
      <c r="M68" s="23">
        <v>1838167</v>
      </c>
      <c r="N68" s="23">
        <v>3751838</v>
      </c>
      <c r="O68" s="23">
        <v>1802853</v>
      </c>
      <c r="P68" s="23">
        <v>1653242</v>
      </c>
      <c r="Q68" s="23">
        <v>5506134.14</v>
      </c>
      <c r="R68" s="23">
        <v>0</v>
      </c>
      <c r="S68" s="23">
        <v>0</v>
      </c>
      <c r="T68" s="23">
        <v>5506134.14</v>
      </c>
      <c r="U68" s="23">
        <v>0</v>
      </c>
      <c r="V68" s="23">
        <v>5506134.14</v>
      </c>
      <c r="W68" s="24">
        <v>60.86749140513591</v>
      </c>
      <c r="X68" s="24">
        <v>0</v>
      </c>
      <c r="Y68" s="24">
        <v>0</v>
      </c>
      <c r="Z68" s="24">
        <v>60.86749140513591</v>
      </c>
      <c r="AA68" s="24">
        <v>0</v>
      </c>
      <c r="AB68" s="24">
        <v>60.86749140513591</v>
      </c>
      <c r="AC68" s="23">
        <v>8173100</v>
      </c>
      <c r="AD68" s="23">
        <v>0</v>
      </c>
      <c r="AE68" s="23">
        <v>0</v>
      </c>
      <c r="AF68" s="23">
        <v>8173100</v>
      </c>
      <c r="AG68" s="23">
        <v>0</v>
      </c>
      <c r="AH68" s="23">
        <v>8173100</v>
      </c>
      <c r="AI68" s="23">
        <v>8173100</v>
      </c>
      <c r="AJ68" s="23">
        <v>0</v>
      </c>
      <c r="AK68" s="23">
        <v>0</v>
      </c>
      <c r="AL68" s="23">
        <v>8173100</v>
      </c>
      <c r="AM68" s="23">
        <v>0</v>
      </c>
      <c r="AN68" s="23">
        <v>8173100</v>
      </c>
      <c r="AO68" s="23">
        <f t="shared" si="3"/>
        <v>98.49962817564564</v>
      </c>
      <c r="AP68" s="11"/>
    </row>
    <row r="69" spans="1:42" ht="34.5" customHeight="1" hidden="1">
      <c r="A69" s="20" t="s">
        <v>56</v>
      </c>
      <c r="B69" s="21" t="s">
        <v>113</v>
      </c>
      <c r="C69" s="21" t="s">
        <v>84</v>
      </c>
      <c r="D69" s="21" t="s">
        <v>82</v>
      </c>
      <c r="E69" s="21" t="s">
        <v>57</v>
      </c>
      <c r="F69" s="23">
        <v>9046100</v>
      </c>
      <c r="G69" s="23">
        <f t="shared" si="2"/>
        <v>5590005</v>
      </c>
      <c r="H69" s="23">
        <v>0</v>
      </c>
      <c r="I69" s="23">
        <v>0</v>
      </c>
      <c r="J69" s="23">
        <v>9046100</v>
      </c>
      <c r="K69" s="23">
        <v>0</v>
      </c>
      <c r="L69" s="23">
        <v>9046100</v>
      </c>
      <c r="M69" s="23">
        <v>1838167</v>
      </c>
      <c r="N69" s="23">
        <v>3751838</v>
      </c>
      <c r="O69" s="23">
        <v>1802853</v>
      </c>
      <c r="P69" s="23">
        <v>1653242</v>
      </c>
      <c r="Q69" s="23">
        <v>5506134.14</v>
      </c>
      <c r="R69" s="23">
        <v>0</v>
      </c>
      <c r="S69" s="23">
        <v>0</v>
      </c>
      <c r="T69" s="23">
        <v>5506134.14</v>
      </c>
      <c r="U69" s="23">
        <v>0</v>
      </c>
      <c r="V69" s="23">
        <v>5506134.14</v>
      </c>
      <c r="W69" s="24">
        <v>60.86749140513591</v>
      </c>
      <c r="X69" s="24">
        <v>0</v>
      </c>
      <c r="Y69" s="24">
        <v>0</v>
      </c>
      <c r="Z69" s="24">
        <v>60.86749140513591</v>
      </c>
      <c r="AA69" s="24">
        <v>0</v>
      </c>
      <c r="AB69" s="24">
        <v>60.86749140513591</v>
      </c>
      <c r="AC69" s="23">
        <v>8173100</v>
      </c>
      <c r="AD69" s="23">
        <v>0</v>
      </c>
      <c r="AE69" s="23">
        <v>0</v>
      </c>
      <c r="AF69" s="23">
        <v>8173100</v>
      </c>
      <c r="AG69" s="23">
        <v>0</v>
      </c>
      <c r="AH69" s="23">
        <v>8173100</v>
      </c>
      <c r="AI69" s="23">
        <v>8173100</v>
      </c>
      <c r="AJ69" s="23">
        <v>0</v>
      </c>
      <c r="AK69" s="23">
        <v>0</v>
      </c>
      <c r="AL69" s="23">
        <v>8173100</v>
      </c>
      <c r="AM69" s="23">
        <v>0</v>
      </c>
      <c r="AN69" s="23">
        <v>8173100</v>
      </c>
      <c r="AO69" s="23">
        <f t="shared" si="3"/>
        <v>98.49962817564564</v>
      </c>
      <c r="AP69" s="11"/>
    </row>
    <row r="70" spans="1:42" ht="34.5" customHeight="1" hidden="1">
      <c r="A70" s="20" t="s">
        <v>58</v>
      </c>
      <c r="B70" s="21" t="s">
        <v>113</v>
      </c>
      <c r="C70" s="21" t="s">
        <v>84</v>
      </c>
      <c r="D70" s="21" t="s">
        <v>82</v>
      </c>
      <c r="E70" s="21" t="s">
        <v>59</v>
      </c>
      <c r="F70" s="23">
        <v>9046100</v>
      </c>
      <c r="G70" s="23">
        <f t="shared" si="2"/>
        <v>5590005</v>
      </c>
      <c r="H70" s="23">
        <v>0</v>
      </c>
      <c r="I70" s="23">
        <v>0</v>
      </c>
      <c r="J70" s="23">
        <v>9046100</v>
      </c>
      <c r="K70" s="23">
        <v>0</v>
      </c>
      <c r="L70" s="23">
        <v>9046100</v>
      </c>
      <c r="M70" s="23">
        <v>1838167</v>
      </c>
      <c r="N70" s="23">
        <v>3751838</v>
      </c>
      <c r="O70" s="23">
        <v>1802853</v>
      </c>
      <c r="P70" s="23">
        <v>1653242</v>
      </c>
      <c r="Q70" s="23">
        <v>5506134.14</v>
      </c>
      <c r="R70" s="23">
        <v>0</v>
      </c>
      <c r="S70" s="23">
        <v>0</v>
      </c>
      <c r="T70" s="23">
        <v>5506134.14</v>
      </c>
      <c r="U70" s="23">
        <v>0</v>
      </c>
      <c r="V70" s="23">
        <v>5506134.14</v>
      </c>
      <c r="W70" s="24">
        <v>60.86749140513591</v>
      </c>
      <c r="X70" s="24">
        <v>0</v>
      </c>
      <c r="Y70" s="24">
        <v>0</v>
      </c>
      <c r="Z70" s="24">
        <v>60.86749140513591</v>
      </c>
      <c r="AA70" s="24">
        <v>0</v>
      </c>
      <c r="AB70" s="24">
        <v>60.86749140513591</v>
      </c>
      <c r="AC70" s="23">
        <v>8173100</v>
      </c>
      <c r="AD70" s="23">
        <v>0</v>
      </c>
      <c r="AE70" s="23">
        <v>0</v>
      </c>
      <c r="AF70" s="23">
        <v>8173100</v>
      </c>
      <c r="AG70" s="23">
        <v>0</v>
      </c>
      <c r="AH70" s="23">
        <v>8173100</v>
      </c>
      <c r="AI70" s="23">
        <v>8173100</v>
      </c>
      <c r="AJ70" s="23">
        <v>0</v>
      </c>
      <c r="AK70" s="23">
        <v>0</v>
      </c>
      <c r="AL70" s="23">
        <v>8173100</v>
      </c>
      <c r="AM70" s="23">
        <v>0</v>
      </c>
      <c r="AN70" s="23">
        <v>8173100</v>
      </c>
      <c r="AO70" s="23">
        <f t="shared" si="3"/>
        <v>98.49962817564564</v>
      </c>
      <c r="AP70" s="11"/>
    </row>
    <row r="71" spans="1:42" ht="15" customHeight="1" hidden="1">
      <c r="A71" s="20" t="s">
        <v>60</v>
      </c>
      <c r="B71" s="21" t="s">
        <v>113</v>
      </c>
      <c r="C71" s="21" t="s">
        <v>84</v>
      </c>
      <c r="D71" s="21" t="s">
        <v>82</v>
      </c>
      <c r="E71" s="21" t="s">
        <v>61</v>
      </c>
      <c r="F71" s="23">
        <v>9046100</v>
      </c>
      <c r="G71" s="23">
        <f t="shared" si="2"/>
        <v>5590005</v>
      </c>
      <c r="H71" s="23">
        <v>0</v>
      </c>
      <c r="I71" s="23">
        <v>0</v>
      </c>
      <c r="J71" s="23">
        <v>9046100</v>
      </c>
      <c r="K71" s="23">
        <v>0</v>
      </c>
      <c r="L71" s="23">
        <v>9046100</v>
      </c>
      <c r="M71" s="23">
        <v>1838167</v>
      </c>
      <c r="N71" s="23">
        <v>3751838</v>
      </c>
      <c r="O71" s="23">
        <v>1802853</v>
      </c>
      <c r="P71" s="23">
        <v>1653242</v>
      </c>
      <c r="Q71" s="23">
        <v>5506134.14</v>
      </c>
      <c r="R71" s="23">
        <v>0</v>
      </c>
      <c r="S71" s="23">
        <v>0</v>
      </c>
      <c r="T71" s="23">
        <v>5506134.14</v>
      </c>
      <c r="U71" s="23">
        <v>0</v>
      </c>
      <c r="V71" s="23">
        <v>5506134.14</v>
      </c>
      <c r="W71" s="24">
        <v>60.86749140513591</v>
      </c>
      <c r="X71" s="24">
        <v>0</v>
      </c>
      <c r="Y71" s="24">
        <v>0</v>
      </c>
      <c r="Z71" s="24">
        <v>60.86749140513591</v>
      </c>
      <c r="AA71" s="24">
        <v>0</v>
      </c>
      <c r="AB71" s="24">
        <v>60.86749140513591</v>
      </c>
      <c r="AC71" s="23">
        <v>8173100</v>
      </c>
      <c r="AD71" s="23">
        <v>0</v>
      </c>
      <c r="AE71" s="23">
        <v>0</v>
      </c>
      <c r="AF71" s="23">
        <v>8173100</v>
      </c>
      <c r="AG71" s="23">
        <v>0</v>
      </c>
      <c r="AH71" s="23">
        <v>8173100</v>
      </c>
      <c r="AI71" s="23">
        <v>8173100</v>
      </c>
      <c r="AJ71" s="23">
        <v>0</v>
      </c>
      <c r="AK71" s="23">
        <v>0</v>
      </c>
      <c r="AL71" s="23">
        <v>8173100</v>
      </c>
      <c r="AM71" s="23">
        <v>0</v>
      </c>
      <c r="AN71" s="23">
        <v>8173100</v>
      </c>
      <c r="AO71" s="23">
        <f t="shared" si="3"/>
        <v>98.49962817564564</v>
      </c>
      <c r="AP71" s="11"/>
    </row>
    <row r="72" spans="1:42" ht="27.75" customHeight="1">
      <c r="A72" s="41" t="s">
        <v>147</v>
      </c>
      <c r="B72" s="41"/>
      <c r="C72" s="41"/>
      <c r="D72" s="41"/>
      <c r="E72" s="41"/>
      <c r="F72" s="23">
        <v>27000</v>
      </c>
      <c r="G72" s="23">
        <f t="shared" si="2"/>
        <v>27000</v>
      </c>
      <c r="H72" s="23">
        <v>0</v>
      </c>
      <c r="I72" s="23">
        <v>0</v>
      </c>
      <c r="J72" s="23">
        <v>27000</v>
      </c>
      <c r="K72" s="23">
        <v>0</v>
      </c>
      <c r="L72" s="23">
        <v>27000</v>
      </c>
      <c r="M72" s="23">
        <v>0</v>
      </c>
      <c r="N72" s="23">
        <v>27000</v>
      </c>
      <c r="O72" s="23">
        <v>0</v>
      </c>
      <c r="P72" s="23">
        <v>0</v>
      </c>
      <c r="Q72" s="23">
        <v>27000</v>
      </c>
      <c r="R72" s="23">
        <v>0</v>
      </c>
      <c r="S72" s="23">
        <v>0</v>
      </c>
      <c r="T72" s="23">
        <v>27000</v>
      </c>
      <c r="U72" s="23">
        <v>0</v>
      </c>
      <c r="V72" s="23">
        <v>27000</v>
      </c>
      <c r="W72" s="24">
        <v>100</v>
      </c>
      <c r="X72" s="24">
        <v>0</v>
      </c>
      <c r="Y72" s="24">
        <v>0</v>
      </c>
      <c r="Z72" s="24">
        <v>100</v>
      </c>
      <c r="AA72" s="24">
        <v>0</v>
      </c>
      <c r="AB72" s="24">
        <v>100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f t="shared" si="3"/>
        <v>100</v>
      </c>
      <c r="AP72" s="11"/>
    </row>
    <row r="73" spans="1:42" ht="15" customHeight="1" hidden="1">
      <c r="A73" s="20" t="s">
        <v>55</v>
      </c>
      <c r="B73" s="21" t="s">
        <v>114</v>
      </c>
      <c r="C73" s="22"/>
      <c r="D73" s="22"/>
      <c r="E73" s="22"/>
      <c r="F73" s="23">
        <v>27000</v>
      </c>
      <c r="G73" s="23">
        <f t="shared" si="2"/>
        <v>27000</v>
      </c>
      <c r="H73" s="23">
        <v>0</v>
      </c>
      <c r="I73" s="23">
        <v>0</v>
      </c>
      <c r="J73" s="23">
        <v>27000</v>
      </c>
      <c r="K73" s="23">
        <v>0</v>
      </c>
      <c r="L73" s="23">
        <v>27000</v>
      </c>
      <c r="M73" s="23">
        <v>0</v>
      </c>
      <c r="N73" s="23">
        <v>27000</v>
      </c>
      <c r="O73" s="23">
        <v>0</v>
      </c>
      <c r="P73" s="23">
        <v>0</v>
      </c>
      <c r="Q73" s="23">
        <v>27000</v>
      </c>
      <c r="R73" s="23">
        <v>0</v>
      </c>
      <c r="S73" s="23">
        <v>0</v>
      </c>
      <c r="T73" s="23">
        <v>27000</v>
      </c>
      <c r="U73" s="23">
        <v>0</v>
      </c>
      <c r="V73" s="23">
        <v>27000</v>
      </c>
      <c r="W73" s="24">
        <v>100</v>
      </c>
      <c r="X73" s="24">
        <v>0</v>
      </c>
      <c r="Y73" s="24">
        <v>0</v>
      </c>
      <c r="Z73" s="24">
        <v>100</v>
      </c>
      <c r="AA73" s="24">
        <v>0</v>
      </c>
      <c r="AB73" s="24">
        <v>100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f t="shared" si="3"/>
        <v>100</v>
      </c>
      <c r="AP73" s="11"/>
    </row>
    <row r="74" spans="1:42" ht="15" customHeight="1" hidden="1">
      <c r="A74" s="20" t="s">
        <v>83</v>
      </c>
      <c r="B74" s="21" t="s">
        <v>114</v>
      </c>
      <c r="C74" s="21" t="s">
        <v>84</v>
      </c>
      <c r="D74" s="21"/>
      <c r="E74" s="21"/>
      <c r="F74" s="23">
        <v>27000</v>
      </c>
      <c r="G74" s="23">
        <f t="shared" si="2"/>
        <v>27000</v>
      </c>
      <c r="H74" s="23">
        <v>0</v>
      </c>
      <c r="I74" s="23">
        <v>0</v>
      </c>
      <c r="J74" s="23">
        <v>27000</v>
      </c>
      <c r="K74" s="23">
        <v>0</v>
      </c>
      <c r="L74" s="23">
        <v>27000</v>
      </c>
      <c r="M74" s="23">
        <v>0</v>
      </c>
      <c r="N74" s="23">
        <v>27000</v>
      </c>
      <c r="O74" s="23">
        <v>0</v>
      </c>
      <c r="P74" s="23">
        <v>0</v>
      </c>
      <c r="Q74" s="23">
        <v>27000</v>
      </c>
      <c r="R74" s="23">
        <v>0</v>
      </c>
      <c r="S74" s="23">
        <v>0</v>
      </c>
      <c r="T74" s="23">
        <v>27000</v>
      </c>
      <c r="U74" s="23">
        <v>0</v>
      </c>
      <c r="V74" s="23">
        <v>27000</v>
      </c>
      <c r="W74" s="24">
        <v>100</v>
      </c>
      <c r="X74" s="24">
        <v>0</v>
      </c>
      <c r="Y74" s="24">
        <v>0</v>
      </c>
      <c r="Z74" s="24">
        <v>100</v>
      </c>
      <c r="AA74" s="24">
        <v>0</v>
      </c>
      <c r="AB74" s="24">
        <v>100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f t="shared" si="3"/>
        <v>100</v>
      </c>
      <c r="AP74" s="11"/>
    </row>
    <row r="75" spans="1:42" ht="15" customHeight="1" hidden="1">
      <c r="A75" s="20" t="s">
        <v>79</v>
      </c>
      <c r="B75" s="21" t="s">
        <v>114</v>
      </c>
      <c r="C75" s="21" t="s">
        <v>84</v>
      </c>
      <c r="D75" s="21" t="s">
        <v>80</v>
      </c>
      <c r="E75" s="21"/>
      <c r="F75" s="23">
        <v>27000</v>
      </c>
      <c r="G75" s="23">
        <f t="shared" si="2"/>
        <v>27000</v>
      </c>
      <c r="H75" s="23">
        <v>0</v>
      </c>
      <c r="I75" s="23">
        <v>0</v>
      </c>
      <c r="J75" s="23">
        <v>27000</v>
      </c>
      <c r="K75" s="23">
        <v>0</v>
      </c>
      <c r="L75" s="23">
        <v>27000</v>
      </c>
      <c r="M75" s="23">
        <v>0</v>
      </c>
      <c r="N75" s="23">
        <v>27000</v>
      </c>
      <c r="O75" s="23">
        <v>0</v>
      </c>
      <c r="P75" s="23">
        <v>0</v>
      </c>
      <c r="Q75" s="23">
        <v>27000</v>
      </c>
      <c r="R75" s="23">
        <v>0</v>
      </c>
      <c r="S75" s="23">
        <v>0</v>
      </c>
      <c r="T75" s="23">
        <v>27000</v>
      </c>
      <c r="U75" s="23">
        <v>0</v>
      </c>
      <c r="V75" s="23">
        <v>27000</v>
      </c>
      <c r="W75" s="24">
        <v>100</v>
      </c>
      <c r="X75" s="24">
        <v>0</v>
      </c>
      <c r="Y75" s="24">
        <v>0</v>
      </c>
      <c r="Z75" s="24">
        <v>100</v>
      </c>
      <c r="AA75" s="24">
        <v>0</v>
      </c>
      <c r="AB75" s="24">
        <v>100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f t="shared" si="3"/>
        <v>100</v>
      </c>
      <c r="AP75" s="11"/>
    </row>
    <row r="76" spans="1:42" ht="15" customHeight="1" hidden="1">
      <c r="A76" s="20" t="s">
        <v>81</v>
      </c>
      <c r="B76" s="21" t="s">
        <v>114</v>
      </c>
      <c r="C76" s="21" t="s">
        <v>84</v>
      </c>
      <c r="D76" s="21" t="s">
        <v>82</v>
      </c>
      <c r="E76" s="21"/>
      <c r="F76" s="23">
        <v>27000</v>
      </c>
      <c r="G76" s="23">
        <f t="shared" si="2"/>
        <v>27000</v>
      </c>
      <c r="H76" s="23">
        <v>0</v>
      </c>
      <c r="I76" s="23">
        <v>0</v>
      </c>
      <c r="J76" s="23">
        <v>27000</v>
      </c>
      <c r="K76" s="23">
        <v>0</v>
      </c>
      <c r="L76" s="23">
        <v>27000</v>
      </c>
      <c r="M76" s="23">
        <v>0</v>
      </c>
      <c r="N76" s="23">
        <v>27000</v>
      </c>
      <c r="O76" s="23">
        <v>0</v>
      </c>
      <c r="P76" s="23">
        <v>0</v>
      </c>
      <c r="Q76" s="23">
        <v>27000</v>
      </c>
      <c r="R76" s="23">
        <v>0</v>
      </c>
      <c r="S76" s="23">
        <v>0</v>
      </c>
      <c r="T76" s="23">
        <v>27000</v>
      </c>
      <c r="U76" s="23">
        <v>0</v>
      </c>
      <c r="V76" s="23">
        <v>27000</v>
      </c>
      <c r="W76" s="24">
        <v>100</v>
      </c>
      <c r="X76" s="24">
        <v>0</v>
      </c>
      <c r="Y76" s="24">
        <v>0</v>
      </c>
      <c r="Z76" s="24">
        <v>100</v>
      </c>
      <c r="AA76" s="24">
        <v>0</v>
      </c>
      <c r="AB76" s="24">
        <v>100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f t="shared" si="3"/>
        <v>100</v>
      </c>
      <c r="AP76" s="11"/>
    </row>
    <row r="77" spans="1:42" ht="34.5" customHeight="1" hidden="1">
      <c r="A77" s="20" t="s">
        <v>56</v>
      </c>
      <c r="B77" s="21" t="s">
        <v>114</v>
      </c>
      <c r="C77" s="21" t="s">
        <v>84</v>
      </c>
      <c r="D77" s="21" t="s">
        <v>82</v>
      </c>
      <c r="E77" s="21" t="s">
        <v>57</v>
      </c>
      <c r="F77" s="23">
        <v>27000</v>
      </c>
      <c r="G77" s="23">
        <f t="shared" si="2"/>
        <v>27000</v>
      </c>
      <c r="H77" s="23">
        <v>0</v>
      </c>
      <c r="I77" s="23">
        <v>0</v>
      </c>
      <c r="J77" s="23">
        <v>27000</v>
      </c>
      <c r="K77" s="23">
        <v>0</v>
      </c>
      <c r="L77" s="23">
        <v>27000</v>
      </c>
      <c r="M77" s="23">
        <v>0</v>
      </c>
      <c r="N77" s="23">
        <v>27000</v>
      </c>
      <c r="O77" s="23">
        <v>0</v>
      </c>
      <c r="P77" s="23">
        <v>0</v>
      </c>
      <c r="Q77" s="23">
        <v>27000</v>
      </c>
      <c r="R77" s="23">
        <v>0</v>
      </c>
      <c r="S77" s="23">
        <v>0</v>
      </c>
      <c r="T77" s="23">
        <v>27000</v>
      </c>
      <c r="U77" s="23">
        <v>0</v>
      </c>
      <c r="V77" s="23">
        <v>27000</v>
      </c>
      <c r="W77" s="24">
        <v>100</v>
      </c>
      <c r="X77" s="24">
        <v>0</v>
      </c>
      <c r="Y77" s="24">
        <v>0</v>
      </c>
      <c r="Z77" s="24">
        <v>100</v>
      </c>
      <c r="AA77" s="24">
        <v>0</v>
      </c>
      <c r="AB77" s="24">
        <v>100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f t="shared" si="3"/>
        <v>100</v>
      </c>
      <c r="AP77" s="11"/>
    </row>
    <row r="78" spans="1:42" ht="34.5" customHeight="1" hidden="1">
      <c r="A78" s="20" t="s">
        <v>58</v>
      </c>
      <c r="B78" s="21" t="s">
        <v>114</v>
      </c>
      <c r="C78" s="21" t="s">
        <v>84</v>
      </c>
      <c r="D78" s="21" t="s">
        <v>82</v>
      </c>
      <c r="E78" s="21" t="s">
        <v>59</v>
      </c>
      <c r="F78" s="23">
        <v>27000</v>
      </c>
      <c r="G78" s="23">
        <f t="shared" si="2"/>
        <v>27000</v>
      </c>
      <c r="H78" s="23">
        <v>0</v>
      </c>
      <c r="I78" s="23">
        <v>0</v>
      </c>
      <c r="J78" s="23">
        <v>27000</v>
      </c>
      <c r="K78" s="23">
        <v>0</v>
      </c>
      <c r="L78" s="23">
        <v>27000</v>
      </c>
      <c r="M78" s="23">
        <v>0</v>
      </c>
      <c r="N78" s="23">
        <v>27000</v>
      </c>
      <c r="O78" s="23">
        <v>0</v>
      </c>
      <c r="P78" s="23">
        <v>0</v>
      </c>
      <c r="Q78" s="23">
        <v>27000</v>
      </c>
      <c r="R78" s="23">
        <v>0</v>
      </c>
      <c r="S78" s="23">
        <v>0</v>
      </c>
      <c r="T78" s="23">
        <v>27000</v>
      </c>
      <c r="U78" s="23">
        <v>0</v>
      </c>
      <c r="V78" s="23">
        <v>27000</v>
      </c>
      <c r="W78" s="24">
        <v>100</v>
      </c>
      <c r="X78" s="24">
        <v>0</v>
      </c>
      <c r="Y78" s="24">
        <v>0</v>
      </c>
      <c r="Z78" s="24">
        <v>100</v>
      </c>
      <c r="AA78" s="24">
        <v>0</v>
      </c>
      <c r="AB78" s="24">
        <v>100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f t="shared" si="3"/>
        <v>100</v>
      </c>
      <c r="AP78" s="11"/>
    </row>
    <row r="79" spans="1:42" ht="15" customHeight="1" hidden="1">
      <c r="A79" s="20" t="s">
        <v>60</v>
      </c>
      <c r="B79" s="21" t="s">
        <v>114</v>
      </c>
      <c r="C79" s="21" t="s">
        <v>84</v>
      </c>
      <c r="D79" s="21" t="s">
        <v>82</v>
      </c>
      <c r="E79" s="21" t="s">
        <v>61</v>
      </c>
      <c r="F79" s="23">
        <v>27000</v>
      </c>
      <c r="G79" s="23">
        <f t="shared" si="2"/>
        <v>27000</v>
      </c>
      <c r="H79" s="23">
        <v>0</v>
      </c>
      <c r="I79" s="23">
        <v>0</v>
      </c>
      <c r="J79" s="23">
        <v>27000</v>
      </c>
      <c r="K79" s="23">
        <v>0</v>
      </c>
      <c r="L79" s="23">
        <v>27000</v>
      </c>
      <c r="M79" s="23">
        <v>0</v>
      </c>
      <c r="N79" s="23">
        <v>27000</v>
      </c>
      <c r="O79" s="23">
        <v>0</v>
      </c>
      <c r="P79" s="23">
        <v>0</v>
      </c>
      <c r="Q79" s="23">
        <v>27000</v>
      </c>
      <c r="R79" s="23">
        <v>0</v>
      </c>
      <c r="S79" s="23">
        <v>0</v>
      </c>
      <c r="T79" s="23">
        <v>27000</v>
      </c>
      <c r="U79" s="23">
        <v>0</v>
      </c>
      <c r="V79" s="23">
        <v>27000</v>
      </c>
      <c r="W79" s="24">
        <v>100</v>
      </c>
      <c r="X79" s="24">
        <v>0</v>
      </c>
      <c r="Y79" s="24">
        <v>0</v>
      </c>
      <c r="Z79" s="24">
        <v>100</v>
      </c>
      <c r="AA79" s="24">
        <v>0</v>
      </c>
      <c r="AB79" s="24">
        <v>100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f t="shared" si="3"/>
        <v>100</v>
      </c>
      <c r="AP79" s="11"/>
    </row>
    <row r="80" spans="1:42" s="31" customFormat="1" ht="25.5" customHeight="1">
      <c r="A80" s="40" t="s">
        <v>148</v>
      </c>
      <c r="B80" s="40"/>
      <c r="C80" s="40"/>
      <c r="D80" s="40"/>
      <c r="E80" s="40"/>
      <c r="F80" s="28">
        <v>16019240</v>
      </c>
      <c r="G80" s="28">
        <f t="shared" si="2"/>
        <v>0</v>
      </c>
      <c r="H80" s="28">
        <v>0</v>
      </c>
      <c r="I80" s="28">
        <v>7645645</v>
      </c>
      <c r="J80" s="28">
        <v>8373595</v>
      </c>
      <c r="K80" s="28">
        <v>0</v>
      </c>
      <c r="L80" s="28">
        <v>8373595</v>
      </c>
      <c r="M80" s="28">
        <v>0</v>
      </c>
      <c r="N80" s="28">
        <v>0</v>
      </c>
      <c r="O80" s="28">
        <v>10922350</v>
      </c>
      <c r="P80" s="28">
        <v>5096890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30"/>
    </row>
    <row r="81" spans="1:42" ht="23.25" customHeight="1">
      <c r="A81" s="41" t="s">
        <v>149</v>
      </c>
      <c r="B81" s="41"/>
      <c r="C81" s="41"/>
      <c r="D81" s="41"/>
      <c r="E81" s="41"/>
      <c r="F81" s="23">
        <v>16019240</v>
      </c>
      <c r="G81" s="23">
        <f t="shared" si="2"/>
        <v>0</v>
      </c>
      <c r="H81" s="23">
        <v>0</v>
      </c>
      <c r="I81" s="23">
        <v>7645645</v>
      </c>
      <c r="J81" s="23">
        <v>8373595</v>
      </c>
      <c r="K81" s="23">
        <v>0</v>
      </c>
      <c r="L81" s="23">
        <v>8373595</v>
      </c>
      <c r="M81" s="23">
        <v>0</v>
      </c>
      <c r="N81" s="23">
        <v>0</v>
      </c>
      <c r="O81" s="23">
        <v>10922350</v>
      </c>
      <c r="P81" s="23">
        <v>5096890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11"/>
    </row>
    <row r="82" spans="1:42" ht="23.25" customHeight="1" hidden="1">
      <c r="A82" s="20" t="s">
        <v>115</v>
      </c>
      <c r="B82" s="21" t="s">
        <v>116</v>
      </c>
      <c r="C82" s="22"/>
      <c r="D82" s="22"/>
      <c r="E82" s="22"/>
      <c r="F82" s="23">
        <v>639300</v>
      </c>
      <c r="G82" s="23">
        <f t="shared" si="2"/>
        <v>0</v>
      </c>
      <c r="H82" s="23">
        <v>0</v>
      </c>
      <c r="I82" s="23">
        <v>0</v>
      </c>
      <c r="J82" s="23">
        <v>639300</v>
      </c>
      <c r="K82" s="23">
        <v>0</v>
      </c>
      <c r="L82" s="23">
        <v>639300</v>
      </c>
      <c r="M82" s="23">
        <v>0</v>
      </c>
      <c r="N82" s="23">
        <v>0</v>
      </c>
      <c r="O82" s="23">
        <v>0</v>
      </c>
      <c r="P82" s="23">
        <v>639300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 t="e">
        <f t="shared" si="3"/>
        <v>#DIV/0!</v>
      </c>
      <c r="AP82" s="11"/>
    </row>
    <row r="83" spans="1:42" ht="34.5" customHeight="1" hidden="1">
      <c r="A83" s="20" t="s">
        <v>71</v>
      </c>
      <c r="B83" s="21" t="s">
        <v>116</v>
      </c>
      <c r="C83" s="21" t="s">
        <v>72</v>
      </c>
      <c r="D83" s="21"/>
      <c r="E83" s="21"/>
      <c r="F83" s="23">
        <v>639300</v>
      </c>
      <c r="G83" s="23">
        <f t="shared" si="2"/>
        <v>0</v>
      </c>
      <c r="H83" s="23">
        <v>0</v>
      </c>
      <c r="I83" s="23">
        <v>0</v>
      </c>
      <c r="J83" s="23">
        <v>639300</v>
      </c>
      <c r="K83" s="23">
        <v>0</v>
      </c>
      <c r="L83" s="23">
        <v>639300</v>
      </c>
      <c r="M83" s="23">
        <v>0</v>
      </c>
      <c r="N83" s="23">
        <v>0</v>
      </c>
      <c r="O83" s="23">
        <v>0</v>
      </c>
      <c r="P83" s="23">
        <v>639300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 t="e">
        <f t="shared" si="3"/>
        <v>#DIV/0!</v>
      </c>
      <c r="AP83" s="11"/>
    </row>
    <row r="84" spans="1:42" ht="15" customHeight="1" hidden="1">
      <c r="A84" s="20" t="s">
        <v>73</v>
      </c>
      <c r="B84" s="21" t="s">
        <v>116</v>
      </c>
      <c r="C84" s="21" t="s">
        <v>72</v>
      </c>
      <c r="D84" s="21" t="s">
        <v>74</v>
      </c>
      <c r="E84" s="21"/>
      <c r="F84" s="23">
        <v>639300</v>
      </c>
      <c r="G84" s="23">
        <f t="shared" si="2"/>
        <v>0</v>
      </c>
      <c r="H84" s="23">
        <v>0</v>
      </c>
      <c r="I84" s="23">
        <v>0</v>
      </c>
      <c r="J84" s="23">
        <v>639300</v>
      </c>
      <c r="K84" s="23">
        <v>0</v>
      </c>
      <c r="L84" s="23">
        <v>639300</v>
      </c>
      <c r="M84" s="23">
        <v>0</v>
      </c>
      <c r="N84" s="23">
        <v>0</v>
      </c>
      <c r="O84" s="23">
        <v>0</v>
      </c>
      <c r="P84" s="23">
        <v>639300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 t="e">
        <f t="shared" si="3"/>
        <v>#DIV/0!</v>
      </c>
      <c r="AP84" s="11"/>
    </row>
    <row r="85" spans="1:42" ht="15" customHeight="1" hidden="1">
      <c r="A85" s="20" t="s">
        <v>85</v>
      </c>
      <c r="B85" s="21" t="s">
        <v>116</v>
      </c>
      <c r="C85" s="21" t="s">
        <v>72</v>
      </c>
      <c r="D85" s="21" t="s">
        <v>86</v>
      </c>
      <c r="E85" s="21"/>
      <c r="F85" s="23">
        <v>639300</v>
      </c>
      <c r="G85" s="23">
        <f t="shared" si="2"/>
        <v>0</v>
      </c>
      <c r="H85" s="23">
        <v>0</v>
      </c>
      <c r="I85" s="23">
        <v>0</v>
      </c>
      <c r="J85" s="23">
        <v>639300</v>
      </c>
      <c r="K85" s="23">
        <v>0</v>
      </c>
      <c r="L85" s="23">
        <v>639300</v>
      </c>
      <c r="M85" s="23">
        <v>0</v>
      </c>
      <c r="N85" s="23">
        <v>0</v>
      </c>
      <c r="O85" s="23">
        <v>0</v>
      </c>
      <c r="P85" s="23">
        <v>639300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 t="e">
        <f t="shared" si="3"/>
        <v>#DIV/0!</v>
      </c>
      <c r="AP85" s="11"/>
    </row>
    <row r="86" spans="1:42" ht="34.5" customHeight="1" hidden="1">
      <c r="A86" s="20" t="s">
        <v>56</v>
      </c>
      <c r="B86" s="21" t="s">
        <v>116</v>
      </c>
      <c r="C86" s="21" t="s">
        <v>72</v>
      </c>
      <c r="D86" s="21" t="s">
        <v>86</v>
      </c>
      <c r="E86" s="21" t="s">
        <v>57</v>
      </c>
      <c r="F86" s="23">
        <v>639300</v>
      </c>
      <c r="G86" s="23">
        <f t="shared" si="2"/>
        <v>0</v>
      </c>
      <c r="H86" s="23">
        <v>0</v>
      </c>
      <c r="I86" s="23">
        <v>0</v>
      </c>
      <c r="J86" s="23">
        <v>639300</v>
      </c>
      <c r="K86" s="23">
        <v>0</v>
      </c>
      <c r="L86" s="23">
        <v>639300</v>
      </c>
      <c r="M86" s="23">
        <v>0</v>
      </c>
      <c r="N86" s="23">
        <v>0</v>
      </c>
      <c r="O86" s="23">
        <v>0</v>
      </c>
      <c r="P86" s="23">
        <v>639300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 t="e">
        <f t="shared" si="3"/>
        <v>#DIV/0!</v>
      </c>
      <c r="AP86" s="11"/>
    </row>
    <row r="87" spans="1:42" ht="34.5" customHeight="1" hidden="1">
      <c r="A87" s="20" t="s">
        <v>58</v>
      </c>
      <c r="B87" s="21" t="s">
        <v>116</v>
      </c>
      <c r="C87" s="21" t="s">
        <v>72</v>
      </c>
      <c r="D87" s="21" t="s">
        <v>86</v>
      </c>
      <c r="E87" s="21" t="s">
        <v>59</v>
      </c>
      <c r="F87" s="23">
        <v>639300</v>
      </c>
      <c r="G87" s="23">
        <f aca="true" t="shared" si="4" ref="G87:G148">M87+N87</f>
        <v>0</v>
      </c>
      <c r="H87" s="23">
        <v>0</v>
      </c>
      <c r="I87" s="23">
        <v>0</v>
      </c>
      <c r="J87" s="23">
        <v>639300</v>
      </c>
      <c r="K87" s="23">
        <v>0</v>
      </c>
      <c r="L87" s="23">
        <v>639300</v>
      </c>
      <c r="M87" s="23">
        <v>0</v>
      </c>
      <c r="N87" s="23">
        <v>0</v>
      </c>
      <c r="O87" s="23">
        <v>0</v>
      </c>
      <c r="P87" s="23">
        <v>639300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 t="e">
        <f aca="true" t="shared" si="5" ref="AO87:AO148">Q87/G87*100</f>
        <v>#DIV/0!</v>
      </c>
      <c r="AP87" s="11"/>
    </row>
    <row r="88" spans="1:42" ht="15" customHeight="1" hidden="1">
      <c r="A88" s="20" t="s">
        <v>60</v>
      </c>
      <c r="B88" s="21" t="s">
        <v>116</v>
      </c>
      <c r="C88" s="21" t="s">
        <v>72</v>
      </c>
      <c r="D88" s="21" t="s">
        <v>86</v>
      </c>
      <c r="E88" s="21" t="s">
        <v>61</v>
      </c>
      <c r="F88" s="23">
        <v>639300</v>
      </c>
      <c r="G88" s="23">
        <f t="shared" si="4"/>
        <v>0</v>
      </c>
      <c r="H88" s="23">
        <v>0</v>
      </c>
      <c r="I88" s="23">
        <v>0</v>
      </c>
      <c r="J88" s="23">
        <v>639300</v>
      </c>
      <c r="K88" s="23">
        <v>0</v>
      </c>
      <c r="L88" s="23">
        <v>639300</v>
      </c>
      <c r="M88" s="23">
        <v>0</v>
      </c>
      <c r="N88" s="23">
        <v>0</v>
      </c>
      <c r="O88" s="23">
        <v>0</v>
      </c>
      <c r="P88" s="23">
        <v>639300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 t="e">
        <f t="shared" si="5"/>
        <v>#DIV/0!</v>
      </c>
      <c r="AP88" s="11"/>
    </row>
    <row r="89" spans="1:42" ht="23.25" customHeight="1" hidden="1">
      <c r="A89" s="20" t="s">
        <v>117</v>
      </c>
      <c r="B89" s="21" t="s">
        <v>118</v>
      </c>
      <c r="C89" s="22"/>
      <c r="D89" s="22"/>
      <c r="E89" s="22"/>
      <c r="F89" s="23">
        <v>2954460</v>
      </c>
      <c r="G89" s="23">
        <f t="shared" si="4"/>
        <v>0</v>
      </c>
      <c r="H89" s="23">
        <v>0</v>
      </c>
      <c r="I89" s="23">
        <v>0</v>
      </c>
      <c r="J89" s="23">
        <v>2954460</v>
      </c>
      <c r="K89" s="23">
        <v>0</v>
      </c>
      <c r="L89" s="23">
        <v>2954460</v>
      </c>
      <c r="M89" s="23">
        <v>0</v>
      </c>
      <c r="N89" s="23">
        <v>0</v>
      </c>
      <c r="O89" s="23">
        <v>0</v>
      </c>
      <c r="P89" s="23">
        <v>2954460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 t="e">
        <f t="shared" si="5"/>
        <v>#DIV/0!</v>
      </c>
      <c r="AP89" s="11"/>
    </row>
    <row r="90" spans="1:42" ht="34.5" customHeight="1" hidden="1">
      <c r="A90" s="20" t="s">
        <v>71</v>
      </c>
      <c r="B90" s="21" t="s">
        <v>118</v>
      </c>
      <c r="C90" s="21" t="s">
        <v>72</v>
      </c>
      <c r="D90" s="21"/>
      <c r="E90" s="21"/>
      <c r="F90" s="23">
        <v>2954460</v>
      </c>
      <c r="G90" s="23">
        <f t="shared" si="4"/>
        <v>0</v>
      </c>
      <c r="H90" s="23">
        <v>0</v>
      </c>
      <c r="I90" s="23">
        <v>0</v>
      </c>
      <c r="J90" s="23">
        <v>2954460</v>
      </c>
      <c r="K90" s="23">
        <v>0</v>
      </c>
      <c r="L90" s="23">
        <v>2954460</v>
      </c>
      <c r="M90" s="23">
        <v>0</v>
      </c>
      <c r="N90" s="23">
        <v>0</v>
      </c>
      <c r="O90" s="23">
        <v>0</v>
      </c>
      <c r="P90" s="23">
        <v>2954460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 t="e">
        <f t="shared" si="5"/>
        <v>#DIV/0!</v>
      </c>
      <c r="AP90" s="11"/>
    </row>
    <row r="91" spans="1:42" ht="15" customHeight="1" hidden="1">
      <c r="A91" s="20" t="s">
        <v>73</v>
      </c>
      <c r="B91" s="21" t="s">
        <v>118</v>
      </c>
      <c r="C91" s="21" t="s">
        <v>72</v>
      </c>
      <c r="D91" s="21" t="s">
        <v>74</v>
      </c>
      <c r="E91" s="21"/>
      <c r="F91" s="23">
        <v>2954460</v>
      </c>
      <c r="G91" s="23">
        <f t="shared" si="4"/>
        <v>0</v>
      </c>
      <c r="H91" s="23">
        <v>0</v>
      </c>
      <c r="I91" s="23">
        <v>0</v>
      </c>
      <c r="J91" s="23">
        <v>2954460</v>
      </c>
      <c r="K91" s="23">
        <v>0</v>
      </c>
      <c r="L91" s="23">
        <v>2954460</v>
      </c>
      <c r="M91" s="23">
        <v>0</v>
      </c>
      <c r="N91" s="23">
        <v>0</v>
      </c>
      <c r="O91" s="23">
        <v>0</v>
      </c>
      <c r="P91" s="23">
        <v>2954460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 t="e">
        <f t="shared" si="5"/>
        <v>#DIV/0!</v>
      </c>
      <c r="AP91" s="11"/>
    </row>
    <row r="92" spans="1:42" ht="15" customHeight="1" hidden="1">
      <c r="A92" s="20" t="s">
        <v>85</v>
      </c>
      <c r="B92" s="21" t="s">
        <v>118</v>
      </c>
      <c r="C92" s="21" t="s">
        <v>72</v>
      </c>
      <c r="D92" s="21" t="s">
        <v>86</v>
      </c>
      <c r="E92" s="21"/>
      <c r="F92" s="23">
        <v>2954460</v>
      </c>
      <c r="G92" s="23">
        <f t="shared" si="4"/>
        <v>0</v>
      </c>
      <c r="H92" s="23">
        <v>0</v>
      </c>
      <c r="I92" s="23">
        <v>0</v>
      </c>
      <c r="J92" s="23">
        <v>2954460</v>
      </c>
      <c r="K92" s="23">
        <v>0</v>
      </c>
      <c r="L92" s="23">
        <v>2954460</v>
      </c>
      <c r="M92" s="23">
        <v>0</v>
      </c>
      <c r="N92" s="23">
        <v>0</v>
      </c>
      <c r="O92" s="23">
        <v>0</v>
      </c>
      <c r="P92" s="23">
        <v>2954460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 t="e">
        <f t="shared" si="5"/>
        <v>#DIV/0!</v>
      </c>
      <c r="AP92" s="11"/>
    </row>
    <row r="93" spans="1:42" ht="34.5" customHeight="1" hidden="1">
      <c r="A93" s="20" t="s">
        <v>56</v>
      </c>
      <c r="B93" s="21" t="s">
        <v>118</v>
      </c>
      <c r="C93" s="21" t="s">
        <v>72</v>
      </c>
      <c r="D93" s="21" t="s">
        <v>86</v>
      </c>
      <c r="E93" s="21" t="s">
        <v>57</v>
      </c>
      <c r="F93" s="23">
        <v>2954460</v>
      </c>
      <c r="G93" s="23">
        <f t="shared" si="4"/>
        <v>0</v>
      </c>
      <c r="H93" s="23">
        <v>0</v>
      </c>
      <c r="I93" s="23">
        <v>0</v>
      </c>
      <c r="J93" s="23">
        <v>2954460</v>
      </c>
      <c r="K93" s="23">
        <v>0</v>
      </c>
      <c r="L93" s="23">
        <v>2954460</v>
      </c>
      <c r="M93" s="23">
        <v>0</v>
      </c>
      <c r="N93" s="23">
        <v>0</v>
      </c>
      <c r="O93" s="23">
        <v>0</v>
      </c>
      <c r="P93" s="23">
        <v>2954460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 t="e">
        <f t="shared" si="5"/>
        <v>#DIV/0!</v>
      </c>
      <c r="AP93" s="11"/>
    </row>
    <row r="94" spans="1:42" ht="34.5" customHeight="1" hidden="1">
      <c r="A94" s="20" t="s">
        <v>58</v>
      </c>
      <c r="B94" s="21" t="s">
        <v>118</v>
      </c>
      <c r="C94" s="21" t="s">
        <v>72</v>
      </c>
      <c r="D94" s="21" t="s">
        <v>86</v>
      </c>
      <c r="E94" s="21" t="s">
        <v>59</v>
      </c>
      <c r="F94" s="23">
        <v>2954460</v>
      </c>
      <c r="G94" s="23">
        <f t="shared" si="4"/>
        <v>0</v>
      </c>
      <c r="H94" s="23">
        <v>0</v>
      </c>
      <c r="I94" s="23">
        <v>0</v>
      </c>
      <c r="J94" s="23">
        <v>2954460</v>
      </c>
      <c r="K94" s="23">
        <v>0</v>
      </c>
      <c r="L94" s="23">
        <v>2954460</v>
      </c>
      <c r="M94" s="23">
        <v>0</v>
      </c>
      <c r="N94" s="23">
        <v>0</v>
      </c>
      <c r="O94" s="23">
        <v>0</v>
      </c>
      <c r="P94" s="23">
        <v>2954460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 t="e">
        <f t="shared" si="5"/>
        <v>#DIV/0!</v>
      </c>
      <c r="AP94" s="11"/>
    </row>
    <row r="95" spans="1:42" ht="15" customHeight="1" hidden="1">
      <c r="A95" s="20" t="s">
        <v>60</v>
      </c>
      <c r="B95" s="21" t="s">
        <v>118</v>
      </c>
      <c r="C95" s="21" t="s">
        <v>72</v>
      </c>
      <c r="D95" s="21" t="s">
        <v>86</v>
      </c>
      <c r="E95" s="21" t="s">
        <v>61</v>
      </c>
      <c r="F95" s="23">
        <v>2954460</v>
      </c>
      <c r="G95" s="23">
        <f t="shared" si="4"/>
        <v>0</v>
      </c>
      <c r="H95" s="23">
        <v>0</v>
      </c>
      <c r="I95" s="23">
        <v>0</v>
      </c>
      <c r="J95" s="23">
        <v>2954460</v>
      </c>
      <c r="K95" s="23">
        <v>0</v>
      </c>
      <c r="L95" s="23">
        <v>2954460</v>
      </c>
      <c r="M95" s="23">
        <v>0</v>
      </c>
      <c r="N95" s="23">
        <v>0</v>
      </c>
      <c r="O95" s="23">
        <v>0</v>
      </c>
      <c r="P95" s="23">
        <v>2954460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 t="e">
        <f t="shared" si="5"/>
        <v>#DIV/0!</v>
      </c>
      <c r="AP95" s="11"/>
    </row>
    <row r="96" spans="1:42" ht="23.25" customHeight="1" hidden="1">
      <c r="A96" s="20" t="s">
        <v>119</v>
      </c>
      <c r="B96" s="21" t="s">
        <v>120</v>
      </c>
      <c r="C96" s="22"/>
      <c r="D96" s="22"/>
      <c r="E96" s="22"/>
      <c r="F96" s="23">
        <v>1503130</v>
      </c>
      <c r="G96" s="23">
        <f t="shared" si="4"/>
        <v>0</v>
      </c>
      <c r="H96" s="23">
        <v>0</v>
      </c>
      <c r="I96" s="23">
        <v>0</v>
      </c>
      <c r="J96" s="23">
        <v>1503130</v>
      </c>
      <c r="K96" s="23">
        <v>0</v>
      </c>
      <c r="L96" s="23">
        <v>1503130</v>
      </c>
      <c r="M96" s="23">
        <v>0</v>
      </c>
      <c r="N96" s="23">
        <v>0</v>
      </c>
      <c r="O96" s="23">
        <v>0</v>
      </c>
      <c r="P96" s="23">
        <v>1503130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 t="e">
        <f t="shared" si="5"/>
        <v>#DIV/0!</v>
      </c>
      <c r="AP96" s="11"/>
    </row>
    <row r="97" spans="1:42" ht="34.5" customHeight="1" hidden="1">
      <c r="A97" s="20" t="s">
        <v>71</v>
      </c>
      <c r="B97" s="21" t="s">
        <v>120</v>
      </c>
      <c r="C97" s="21" t="s">
        <v>72</v>
      </c>
      <c r="D97" s="21"/>
      <c r="E97" s="21"/>
      <c r="F97" s="23">
        <v>1503130</v>
      </c>
      <c r="G97" s="23">
        <f t="shared" si="4"/>
        <v>0</v>
      </c>
      <c r="H97" s="23">
        <v>0</v>
      </c>
      <c r="I97" s="23">
        <v>0</v>
      </c>
      <c r="J97" s="23">
        <v>1503130</v>
      </c>
      <c r="K97" s="23">
        <v>0</v>
      </c>
      <c r="L97" s="23">
        <v>1503130</v>
      </c>
      <c r="M97" s="23">
        <v>0</v>
      </c>
      <c r="N97" s="23">
        <v>0</v>
      </c>
      <c r="O97" s="23">
        <v>0</v>
      </c>
      <c r="P97" s="23">
        <v>1503130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 t="e">
        <f t="shared" si="5"/>
        <v>#DIV/0!</v>
      </c>
      <c r="AP97" s="11"/>
    </row>
    <row r="98" spans="1:42" ht="15" customHeight="1" hidden="1">
      <c r="A98" s="20" t="s">
        <v>73</v>
      </c>
      <c r="B98" s="21" t="s">
        <v>120</v>
      </c>
      <c r="C98" s="21" t="s">
        <v>72</v>
      </c>
      <c r="D98" s="21" t="s">
        <v>74</v>
      </c>
      <c r="E98" s="21"/>
      <c r="F98" s="23">
        <v>1503130</v>
      </c>
      <c r="G98" s="23">
        <f t="shared" si="4"/>
        <v>0</v>
      </c>
      <c r="H98" s="23">
        <v>0</v>
      </c>
      <c r="I98" s="23">
        <v>0</v>
      </c>
      <c r="J98" s="23">
        <v>1503130</v>
      </c>
      <c r="K98" s="23">
        <v>0</v>
      </c>
      <c r="L98" s="23">
        <v>1503130</v>
      </c>
      <c r="M98" s="23">
        <v>0</v>
      </c>
      <c r="N98" s="23">
        <v>0</v>
      </c>
      <c r="O98" s="23">
        <v>0</v>
      </c>
      <c r="P98" s="23">
        <v>1503130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 t="e">
        <f t="shared" si="5"/>
        <v>#DIV/0!</v>
      </c>
      <c r="AP98" s="11"/>
    </row>
    <row r="99" spans="1:42" ht="15" customHeight="1" hidden="1">
      <c r="A99" s="20" t="s">
        <v>85</v>
      </c>
      <c r="B99" s="21" t="s">
        <v>120</v>
      </c>
      <c r="C99" s="21" t="s">
        <v>72</v>
      </c>
      <c r="D99" s="21" t="s">
        <v>86</v>
      </c>
      <c r="E99" s="21"/>
      <c r="F99" s="23">
        <v>1503130</v>
      </c>
      <c r="G99" s="23">
        <f t="shared" si="4"/>
        <v>0</v>
      </c>
      <c r="H99" s="23">
        <v>0</v>
      </c>
      <c r="I99" s="23">
        <v>0</v>
      </c>
      <c r="J99" s="23">
        <v>1503130</v>
      </c>
      <c r="K99" s="23">
        <v>0</v>
      </c>
      <c r="L99" s="23">
        <v>1503130</v>
      </c>
      <c r="M99" s="23">
        <v>0</v>
      </c>
      <c r="N99" s="23">
        <v>0</v>
      </c>
      <c r="O99" s="23">
        <v>0</v>
      </c>
      <c r="P99" s="23">
        <v>1503130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 t="e">
        <f t="shared" si="5"/>
        <v>#DIV/0!</v>
      </c>
      <c r="AP99" s="11"/>
    </row>
    <row r="100" spans="1:42" ht="34.5" customHeight="1" hidden="1">
      <c r="A100" s="20" t="s">
        <v>56</v>
      </c>
      <c r="B100" s="21" t="s">
        <v>120</v>
      </c>
      <c r="C100" s="21" t="s">
        <v>72</v>
      </c>
      <c r="D100" s="21" t="s">
        <v>86</v>
      </c>
      <c r="E100" s="21" t="s">
        <v>57</v>
      </c>
      <c r="F100" s="23">
        <v>1503130</v>
      </c>
      <c r="G100" s="23">
        <f t="shared" si="4"/>
        <v>0</v>
      </c>
      <c r="H100" s="23">
        <v>0</v>
      </c>
      <c r="I100" s="23">
        <v>0</v>
      </c>
      <c r="J100" s="23">
        <v>1503130</v>
      </c>
      <c r="K100" s="23">
        <v>0</v>
      </c>
      <c r="L100" s="23">
        <v>1503130</v>
      </c>
      <c r="M100" s="23">
        <v>0</v>
      </c>
      <c r="N100" s="23">
        <v>0</v>
      </c>
      <c r="O100" s="23">
        <v>0</v>
      </c>
      <c r="P100" s="23">
        <v>1503130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 t="e">
        <f t="shared" si="5"/>
        <v>#DIV/0!</v>
      </c>
      <c r="AP100" s="11"/>
    </row>
    <row r="101" spans="1:42" ht="34.5" customHeight="1" hidden="1">
      <c r="A101" s="20" t="s">
        <v>58</v>
      </c>
      <c r="B101" s="21" t="s">
        <v>120</v>
      </c>
      <c r="C101" s="21" t="s">
        <v>72</v>
      </c>
      <c r="D101" s="21" t="s">
        <v>86</v>
      </c>
      <c r="E101" s="21" t="s">
        <v>59</v>
      </c>
      <c r="F101" s="23">
        <v>1503130</v>
      </c>
      <c r="G101" s="23">
        <f t="shared" si="4"/>
        <v>0</v>
      </c>
      <c r="H101" s="23">
        <v>0</v>
      </c>
      <c r="I101" s="23">
        <v>0</v>
      </c>
      <c r="J101" s="23">
        <v>1503130</v>
      </c>
      <c r="K101" s="23">
        <v>0</v>
      </c>
      <c r="L101" s="23">
        <v>1503130</v>
      </c>
      <c r="M101" s="23">
        <v>0</v>
      </c>
      <c r="N101" s="23">
        <v>0</v>
      </c>
      <c r="O101" s="23">
        <v>0</v>
      </c>
      <c r="P101" s="23">
        <v>1503130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 t="e">
        <f t="shared" si="5"/>
        <v>#DIV/0!</v>
      </c>
      <c r="AP101" s="11"/>
    </row>
    <row r="102" spans="1:42" ht="15" customHeight="1" hidden="1">
      <c r="A102" s="20" t="s">
        <v>60</v>
      </c>
      <c r="B102" s="21" t="s">
        <v>120</v>
      </c>
      <c r="C102" s="21" t="s">
        <v>72</v>
      </c>
      <c r="D102" s="21" t="s">
        <v>86</v>
      </c>
      <c r="E102" s="21" t="s">
        <v>61</v>
      </c>
      <c r="F102" s="23">
        <v>1503130</v>
      </c>
      <c r="G102" s="23">
        <f t="shared" si="4"/>
        <v>0</v>
      </c>
      <c r="H102" s="23">
        <v>0</v>
      </c>
      <c r="I102" s="23">
        <v>0</v>
      </c>
      <c r="J102" s="23">
        <v>1503130</v>
      </c>
      <c r="K102" s="23">
        <v>0</v>
      </c>
      <c r="L102" s="23">
        <v>1503130</v>
      </c>
      <c r="M102" s="23">
        <v>0</v>
      </c>
      <c r="N102" s="23">
        <v>0</v>
      </c>
      <c r="O102" s="23">
        <v>0</v>
      </c>
      <c r="P102" s="23">
        <v>1503130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 t="e">
        <f t="shared" si="5"/>
        <v>#DIV/0!</v>
      </c>
      <c r="AP102" s="11"/>
    </row>
    <row r="103" spans="1:42" ht="45.75" customHeight="1" hidden="1">
      <c r="A103" s="20" t="s">
        <v>121</v>
      </c>
      <c r="B103" s="21" t="s">
        <v>122</v>
      </c>
      <c r="C103" s="22"/>
      <c r="D103" s="22"/>
      <c r="E103" s="22"/>
      <c r="F103" s="23">
        <v>4865000</v>
      </c>
      <c r="G103" s="23">
        <f t="shared" si="4"/>
        <v>0</v>
      </c>
      <c r="H103" s="23">
        <v>0</v>
      </c>
      <c r="I103" s="23">
        <v>4865000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4865000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 t="e">
        <f t="shared" si="5"/>
        <v>#DIV/0!</v>
      </c>
      <c r="AP103" s="11"/>
    </row>
    <row r="104" spans="1:42" ht="23.25" customHeight="1" hidden="1">
      <c r="A104" s="20" t="s">
        <v>23</v>
      </c>
      <c r="B104" s="21" t="s">
        <v>122</v>
      </c>
      <c r="C104" s="21" t="s">
        <v>24</v>
      </c>
      <c r="D104" s="21"/>
      <c r="E104" s="21"/>
      <c r="F104" s="23">
        <v>4865000</v>
      </c>
      <c r="G104" s="23">
        <f t="shared" si="4"/>
        <v>0</v>
      </c>
      <c r="H104" s="23">
        <v>0</v>
      </c>
      <c r="I104" s="23">
        <v>4865000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4865000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 t="e">
        <f t="shared" si="5"/>
        <v>#DIV/0!</v>
      </c>
      <c r="AP104" s="11"/>
    </row>
    <row r="105" spans="1:42" ht="15" customHeight="1" hidden="1">
      <c r="A105" s="20" t="s">
        <v>25</v>
      </c>
      <c r="B105" s="21" t="s">
        <v>122</v>
      </c>
      <c r="C105" s="21" t="s">
        <v>24</v>
      </c>
      <c r="D105" s="21" t="s">
        <v>26</v>
      </c>
      <c r="E105" s="21"/>
      <c r="F105" s="23">
        <v>4865000</v>
      </c>
      <c r="G105" s="23">
        <f t="shared" si="4"/>
        <v>0</v>
      </c>
      <c r="H105" s="23">
        <v>0</v>
      </c>
      <c r="I105" s="23">
        <v>4865000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4865000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 t="e">
        <f t="shared" si="5"/>
        <v>#DIV/0!</v>
      </c>
      <c r="AP105" s="11"/>
    </row>
    <row r="106" spans="1:42" ht="15" customHeight="1" hidden="1">
      <c r="A106" s="20" t="s">
        <v>64</v>
      </c>
      <c r="B106" s="21" t="s">
        <v>122</v>
      </c>
      <c r="C106" s="21" t="s">
        <v>24</v>
      </c>
      <c r="D106" s="21" t="s">
        <v>65</v>
      </c>
      <c r="E106" s="21"/>
      <c r="F106" s="23">
        <v>4865000</v>
      </c>
      <c r="G106" s="23">
        <f t="shared" si="4"/>
        <v>0</v>
      </c>
      <c r="H106" s="23">
        <v>0</v>
      </c>
      <c r="I106" s="23">
        <v>4865000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4865000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 t="e">
        <f t="shared" si="5"/>
        <v>#DIV/0!</v>
      </c>
      <c r="AP106" s="11"/>
    </row>
    <row r="107" spans="1:42" ht="34.5" customHeight="1" hidden="1">
      <c r="A107" s="20" t="s">
        <v>27</v>
      </c>
      <c r="B107" s="21" t="s">
        <v>122</v>
      </c>
      <c r="C107" s="21" t="s">
        <v>24</v>
      </c>
      <c r="D107" s="21" t="s">
        <v>65</v>
      </c>
      <c r="E107" s="21" t="s">
        <v>28</v>
      </c>
      <c r="F107" s="23">
        <v>4865000</v>
      </c>
      <c r="G107" s="23">
        <f t="shared" si="4"/>
        <v>0</v>
      </c>
      <c r="H107" s="23">
        <v>0</v>
      </c>
      <c r="I107" s="23">
        <v>4865000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4865000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 t="e">
        <f t="shared" si="5"/>
        <v>#DIV/0!</v>
      </c>
      <c r="AP107" s="11"/>
    </row>
    <row r="108" spans="1:42" ht="15" customHeight="1" hidden="1">
      <c r="A108" s="20" t="s">
        <v>29</v>
      </c>
      <c r="B108" s="21" t="s">
        <v>122</v>
      </c>
      <c r="C108" s="21" t="s">
        <v>24</v>
      </c>
      <c r="D108" s="21" t="s">
        <v>65</v>
      </c>
      <c r="E108" s="21" t="s">
        <v>30</v>
      </c>
      <c r="F108" s="23">
        <v>4865000</v>
      </c>
      <c r="G108" s="23">
        <f t="shared" si="4"/>
        <v>0</v>
      </c>
      <c r="H108" s="23">
        <v>0</v>
      </c>
      <c r="I108" s="23">
        <v>4865000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4865000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 t="e">
        <f t="shared" si="5"/>
        <v>#DIV/0!</v>
      </c>
      <c r="AP108" s="11"/>
    </row>
    <row r="109" spans="1:42" ht="23.25" customHeight="1" hidden="1">
      <c r="A109" s="20" t="s">
        <v>45</v>
      </c>
      <c r="B109" s="21" t="s">
        <v>122</v>
      </c>
      <c r="C109" s="21" t="s">
        <v>24</v>
      </c>
      <c r="D109" s="21" t="s">
        <v>65</v>
      </c>
      <c r="E109" s="21" t="s">
        <v>46</v>
      </c>
      <c r="F109" s="23">
        <v>4865000</v>
      </c>
      <c r="G109" s="23">
        <f t="shared" si="4"/>
        <v>0</v>
      </c>
      <c r="H109" s="23">
        <v>0</v>
      </c>
      <c r="I109" s="23">
        <v>4865000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4865000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 t="e">
        <f t="shared" si="5"/>
        <v>#DIV/0!</v>
      </c>
      <c r="AP109" s="11"/>
    </row>
    <row r="110" spans="1:42" ht="45.75" customHeight="1" hidden="1">
      <c r="A110" s="20" t="s">
        <v>123</v>
      </c>
      <c r="B110" s="21" t="s">
        <v>124</v>
      </c>
      <c r="C110" s="22"/>
      <c r="D110" s="22"/>
      <c r="E110" s="22"/>
      <c r="F110" s="23">
        <v>2780645</v>
      </c>
      <c r="G110" s="23">
        <f t="shared" si="4"/>
        <v>0</v>
      </c>
      <c r="H110" s="23">
        <v>0</v>
      </c>
      <c r="I110" s="23">
        <v>2780645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2780645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 t="e">
        <f t="shared" si="5"/>
        <v>#DIV/0!</v>
      </c>
      <c r="AP110" s="11"/>
    </row>
    <row r="111" spans="1:42" ht="23.25" customHeight="1" hidden="1">
      <c r="A111" s="20" t="s">
        <v>23</v>
      </c>
      <c r="B111" s="21" t="s">
        <v>124</v>
      </c>
      <c r="C111" s="21" t="s">
        <v>24</v>
      </c>
      <c r="D111" s="21"/>
      <c r="E111" s="21"/>
      <c r="F111" s="23">
        <v>2780645</v>
      </c>
      <c r="G111" s="23">
        <f t="shared" si="4"/>
        <v>0</v>
      </c>
      <c r="H111" s="23">
        <v>0</v>
      </c>
      <c r="I111" s="23">
        <v>2780645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2780645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 t="e">
        <f t="shared" si="5"/>
        <v>#DIV/0!</v>
      </c>
      <c r="AP111" s="11"/>
    </row>
    <row r="112" spans="1:42" ht="15" customHeight="1" hidden="1">
      <c r="A112" s="20" t="s">
        <v>25</v>
      </c>
      <c r="B112" s="21" t="s">
        <v>124</v>
      </c>
      <c r="C112" s="21" t="s">
        <v>24</v>
      </c>
      <c r="D112" s="21" t="s">
        <v>26</v>
      </c>
      <c r="E112" s="21"/>
      <c r="F112" s="23">
        <v>2780645</v>
      </c>
      <c r="G112" s="23">
        <f t="shared" si="4"/>
        <v>0</v>
      </c>
      <c r="H112" s="23">
        <v>0</v>
      </c>
      <c r="I112" s="23">
        <v>2780645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2780645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 t="e">
        <f t="shared" si="5"/>
        <v>#DIV/0!</v>
      </c>
      <c r="AP112" s="11"/>
    </row>
    <row r="113" spans="1:42" ht="15" customHeight="1" hidden="1">
      <c r="A113" s="20" t="s">
        <v>64</v>
      </c>
      <c r="B113" s="21" t="s">
        <v>124</v>
      </c>
      <c r="C113" s="21" t="s">
        <v>24</v>
      </c>
      <c r="D113" s="21" t="s">
        <v>65</v>
      </c>
      <c r="E113" s="21"/>
      <c r="F113" s="23">
        <v>2780645</v>
      </c>
      <c r="G113" s="23">
        <f t="shared" si="4"/>
        <v>0</v>
      </c>
      <c r="H113" s="23">
        <v>0</v>
      </c>
      <c r="I113" s="23">
        <v>2780645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2780645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 t="e">
        <f t="shared" si="5"/>
        <v>#DIV/0!</v>
      </c>
      <c r="AP113" s="11"/>
    </row>
    <row r="114" spans="1:42" ht="34.5" customHeight="1" hidden="1">
      <c r="A114" s="20" t="s">
        <v>27</v>
      </c>
      <c r="B114" s="21" t="s">
        <v>124</v>
      </c>
      <c r="C114" s="21" t="s">
        <v>24</v>
      </c>
      <c r="D114" s="21" t="s">
        <v>65</v>
      </c>
      <c r="E114" s="21" t="s">
        <v>28</v>
      </c>
      <c r="F114" s="23">
        <v>2780645</v>
      </c>
      <c r="G114" s="23">
        <f t="shared" si="4"/>
        <v>0</v>
      </c>
      <c r="H114" s="23">
        <v>0</v>
      </c>
      <c r="I114" s="23">
        <v>2780645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2780645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 t="e">
        <f t="shared" si="5"/>
        <v>#DIV/0!</v>
      </c>
      <c r="AP114" s="11"/>
    </row>
    <row r="115" spans="1:42" ht="15" customHeight="1" hidden="1">
      <c r="A115" s="20" t="s">
        <v>29</v>
      </c>
      <c r="B115" s="21" t="s">
        <v>124</v>
      </c>
      <c r="C115" s="21" t="s">
        <v>24</v>
      </c>
      <c r="D115" s="21" t="s">
        <v>65</v>
      </c>
      <c r="E115" s="21" t="s">
        <v>30</v>
      </c>
      <c r="F115" s="23">
        <v>2780645</v>
      </c>
      <c r="G115" s="23">
        <f t="shared" si="4"/>
        <v>0</v>
      </c>
      <c r="H115" s="23">
        <v>0</v>
      </c>
      <c r="I115" s="23">
        <v>2780645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2780645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 t="e">
        <f t="shared" si="5"/>
        <v>#DIV/0!</v>
      </c>
      <c r="AP115" s="11"/>
    </row>
    <row r="116" spans="1:42" ht="23.25" customHeight="1" hidden="1">
      <c r="A116" s="20" t="s">
        <v>45</v>
      </c>
      <c r="B116" s="21" t="s">
        <v>124</v>
      </c>
      <c r="C116" s="21" t="s">
        <v>24</v>
      </c>
      <c r="D116" s="21" t="s">
        <v>65</v>
      </c>
      <c r="E116" s="21" t="s">
        <v>46</v>
      </c>
      <c r="F116" s="23">
        <v>2780645</v>
      </c>
      <c r="G116" s="23">
        <f t="shared" si="4"/>
        <v>0</v>
      </c>
      <c r="H116" s="23">
        <v>0</v>
      </c>
      <c r="I116" s="23">
        <v>2780645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2780645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 t="e">
        <f t="shared" si="5"/>
        <v>#DIV/0!</v>
      </c>
      <c r="AP116" s="11"/>
    </row>
    <row r="117" spans="1:42" ht="23.25" customHeight="1" hidden="1">
      <c r="A117" s="20" t="s">
        <v>125</v>
      </c>
      <c r="B117" s="21" t="s">
        <v>126</v>
      </c>
      <c r="C117" s="22"/>
      <c r="D117" s="22"/>
      <c r="E117" s="22"/>
      <c r="F117" s="23">
        <v>2085000</v>
      </c>
      <c r="G117" s="23">
        <f t="shared" si="4"/>
        <v>0</v>
      </c>
      <c r="H117" s="23">
        <v>0</v>
      </c>
      <c r="I117" s="23">
        <v>0</v>
      </c>
      <c r="J117" s="23">
        <v>2085000</v>
      </c>
      <c r="K117" s="23">
        <v>0</v>
      </c>
      <c r="L117" s="23">
        <v>2085000</v>
      </c>
      <c r="M117" s="23">
        <v>0</v>
      </c>
      <c r="N117" s="23">
        <v>0</v>
      </c>
      <c r="O117" s="23">
        <v>2085000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 t="e">
        <f t="shared" si="5"/>
        <v>#DIV/0!</v>
      </c>
      <c r="AP117" s="11"/>
    </row>
    <row r="118" spans="1:42" ht="23.25" customHeight="1" hidden="1">
      <c r="A118" s="20" t="s">
        <v>23</v>
      </c>
      <c r="B118" s="21" t="s">
        <v>126</v>
      </c>
      <c r="C118" s="21" t="s">
        <v>24</v>
      </c>
      <c r="D118" s="21"/>
      <c r="E118" s="21"/>
      <c r="F118" s="23">
        <v>2085000</v>
      </c>
      <c r="G118" s="23">
        <f t="shared" si="4"/>
        <v>0</v>
      </c>
      <c r="H118" s="23">
        <v>0</v>
      </c>
      <c r="I118" s="23">
        <v>0</v>
      </c>
      <c r="J118" s="23">
        <v>2085000</v>
      </c>
      <c r="K118" s="23">
        <v>0</v>
      </c>
      <c r="L118" s="23">
        <v>2085000</v>
      </c>
      <c r="M118" s="23">
        <v>0</v>
      </c>
      <c r="N118" s="23">
        <v>0</v>
      </c>
      <c r="O118" s="23">
        <v>2085000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 t="e">
        <f t="shared" si="5"/>
        <v>#DIV/0!</v>
      </c>
      <c r="AP118" s="11"/>
    </row>
    <row r="119" spans="1:42" ht="15" customHeight="1" hidden="1">
      <c r="A119" s="20" t="s">
        <v>25</v>
      </c>
      <c r="B119" s="21" t="s">
        <v>126</v>
      </c>
      <c r="C119" s="21" t="s">
        <v>24</v>
      </c>
      <c r="D119" s="21" t="s">
        <v>26</v>
      </c>
      <c r="E119" s="21"/>
      <c r="F119" s="23">
        <v>2085000</v>
      </c>
      <c r="G119" s="23">
        <f t="shared" si="4"/>
        <v>0</v>
      </c>
      <c r="H119" s="23">
        <v>0</v>
      </c>
      <c r="I119" s="23">
        <v>0</v>
      </c>
      <c r="J119" s="23">
        <v>2085000</v>
      </c>
      <c r="K119" s="23">
        <v>0</v>
      </c>
      <c r="L119" s="23">
        <v>2085000</v>
      </c>
      <c r="M119" s="23">
        <v>0</v>
      </c>
      <c r="N119" s="23">
        <v>0</v>
      </c>
      <c r="O119" s="23">
        <v>2085000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 t="e">
        <f t="shared" si="5"/>
        <v>#DIV/0!</v>
      </c>
      <c r="AP119" s="11"/>
    </row>
    <row r="120" spans="1:42" ht="15" customHeight="1" hidden="1">
      <c r="A120" s="20" t="s">
        <v>64</v>
      </c>
      <c r="B120" s="21" t="s">
        <v>126</v>
      </c>
      <c r="C120" s="21" t="s">
        <v>24</v>
      </c>
      <c r="D120" s="21" t="s">
        <v>65</v>
      </c>
      <c r="E120" s="21"/>
      <c r="F120" s="23">
        <v>2085000</v>
      </c>
      <c r="G120" s="23">
        <f t="shared" si="4"/>
        <v>0</v>
      </c>
      <c r="H120" s="23">
        <v>0</v>
      </c>
      <c r="I120" s="23">
        <v>0</v>
      </c>
      <c r="J120" s="23">
        <v>2085000</v>
      </c>
      <c r="K120" s="23">
        <v>0</v>
      </c>
      <c r="L120" s="23">
        <v>2085000</v>
      </c>
      <c r="M120" s="23">
        <v>0</v>
      </c>
      <c r="N120" s="23">
        <v>0</v>
      </c>
      <c r="O120" s="23">
        <v>2085000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 t="e">
        <f t="shared" si="5"/>
        <v>#DIV/0!</v>
      </c>
      <c r="AP120" s="11"/>
    </row>
    <row r="121" spans="1:42" ht="34.5" customHeight="1" hidden="1">
      <c r="A121" s="20" t="s">
        <v>27</v>
      </c>
      <c r="B121" s="21" t="s">
        <v>126</v>
      </c>
      <c r="C121" s="21" t="s">
        <v>24</v>
      </c>
      <c r="D121" s="21" t="s">
        <v>65</v>
      </c>
      <c r="E121" s="21" t="s">
        <v>28</v>
      </c>
      <c r="F121" s="23">
        <v>2085000</v>
      </c>
      <c r="G121" s="23">
        <f t="shared" si="4"/>
        <v>0</v>
      </c>
      <c r="H121" s="23">
        <v>0</v>
      </c>
      <c r="I121" s="23">
        <v>0</v>
      </c>
      <c r="J121" s="23">
        <v>2085000</v>
      </c>
      <c r="K121" s="23">
        <v>0</v>
      </c>
      <c r="L121" s="23">
        <v>2085000</v>
      </c>
      <c r="M121" s="23">
        <v>0</v>
      </c>
      <c r="N121" s="23">
        <v>0</v>
      </c>
      <c r="O121" s="23">
        <v>2085000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 t="e">
        <f t="shared" si="5"/>
        <v>#DIV/0!</v>
      </c>
      <c r="AP121" s="11"/>
    </row>
    <row r="122" spans="1:42" ht="15" customHeight="1" hidden="1">
      <c r="A122" s="20" t="s">
        <v>29</v>
      </c>
      <c r="B122" s="21" t="s">
        <v>126</v>
      </c>
      <c r="C122" s="21" t="s">
        <v>24</v>
      </c>
      <c r="D122" s="21" t="s">
        <v>65</v>
      </c>
      <c r="E122" s="21" t="s">
        <v>30</v>
      </c>
      <c r="F122" s="23">
        <v>2085000</v>
      </c>
      <c r="G122" s="23">
        <f t="shared" si="4"/>
        <v>0</v>
      </c>
      <c r="H122" s="23">
        <v>0</v>
      </c>
      <c r="I122" s="23">
        <v>0</v>
      </c>
      <c r="J122" s="23">
        <v>2085000</v>
      </c>
      <c r="K122" s="23">
        <v>0</v>
      </c>
      <c r="L122" s="23">
        <v>2085000</v>
      </c>
      <c r="M122" s="23">
        <v>0</v>
      </c>
      <c r="N122" s="23">
        <v>0</v>
      </c>
      <c r="O122" s="23">
        <v>2085000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 t="e">
        <f t="shared" si="5"/>
        <v>#DIV/0!</v>
      </c>
      <c r="AP122" s="11"/>
    </row>
    <row r="123" spans="1:42" ht="23.25" customHeight="1" hidden="1">
      <c r="A123" s="20" t="s">
        <v>45</v>
      </c>
      <c r="B123" s="21" t="s">
        <v>126</v>
      </c>
      <c r="C123" s="21" t="s">
        <v>24</v>
      </c>
      <c r="D123" s="21" t="s">
        <v>65</v>
      </c>
      <c r="E123" s="21" t="s">
        <v>46</v>
      </c>
      <c r="F123" s="23">
        <v>2085000</v>
      </c>
      <c r="G123" s="23">
        <f t="shared" si="4"/>
        <v>0</v>
      </c>
      <c r="H123" s="23">
        <v>0</v>
      </c>
      <c r="I123" s="23">
        <v>0</v>
      </c>
      <c r="J123" s="23">
        <v>2085000</v>
      </c>
      <c r="K123" s="23">
        <v>0</v>
      </c>
      <c r="L123" s="23">
        <v>2085000</v>
      </c>
      <c r="M123" s="23">
        <v>0</v>
      </c>
      <c r="N123" s="23">
        <v>0</v>
      </c>
      <c r="O123" s="23">
        <v>2085000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 t="e">
        <f t="shared" si="5"/>
        <v>#DIV/0!</v>
      </c>
      <c r="AP123" s="11"/>
    </row>
    <row r="124" spans="1:42" ht="34.5" customHeight="1" hidden="1">
      <c r="A124" s="20" t="s">
        <v>127</v>
      </c>
      <c r="B124" s="21" t="s">
        <v>128</v>
      </c>
      <c r="C124" s="22"/>
      <c r="D124" s="22"/>
      <c r="E124" s="22"/>
      <c r="F124" s="23">
        <v>1191705</v>
      </c>
      <c r="G124" s="23">
        <f t="shared" si="4"/>
        <v>0</v>
      </c>
      <c r="H124" s="23">
        <v>0</v>
      </c>
      <c r="I124" s="23">
        <v>0</v>
      </c>
      <c r="J124" s="23">
        <v>1191705</v>
      </c>
      <c r="K124" s="23">
        <v>0</v>
      </c>
      <c r="L124" s="23">
        <v>1191705</v>
      </c>
      <c r="M124" s="23">
        <v>0</v>
      </c>
      <c r="N124" s="23">
        <v>0</v>
      </c>
      <c r="O124" s="23">
        <v>1191705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 t="e">
        <f t="shared" si="5"/>
        <v>#DIV/0!</v>
      </c>
      <c r="AP124" s="11"/>
    </row>
    <row r="125" spans="1:42" ht="23.25" customHeight="1" hidden="1">
      <c r="A125" s="20" t="s">
        <v>23</v>
      </c>
      <c r="B125" s="21" t="s">
        <v>128</v>
      </c>
      <c r="C125" s="21" t="s">
        <v>24</v>
      </c>
      <c r="D125" s="21"/>
      <c r="E125" s="21"/>
      <c r="F125" s="23">
        <v>1191705</v>
      </c>
      <c r="G125" s="23">
        <f t="shared" si="4"/>
        <v>0</v>
      </c>
      <c r="H125" s="23">
        <v>0</v>
      </c>
      <c r="I125" s="23">
        <v>0</v>
      </c>
      <c r="J125" s="23">
        <v>1191705</v>
      </c>
      <c r="K125" s="23">
        <v>0</v>
      </c>
      <c r="L125" s="23">
        <v>1191705</v>
      </c>
      <c r="M125" s="23">
        <v>0</v>
      </c>
      <c r="N125" s="23">
        <v>0</v>
      </c>
      <c r="O125" s="23">
        <v>1191705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 t="e">
        <f t="shared" si="5"/>
        <v>#DIV/0!</v>
      </c>
      <c r="AP125" s="11"/>
    </row>
    <row r="126" spans="1:42" ht="15" customHeight="1" hidden="1">
      <c r="A126" s="20" t="s">
        <v>25</v>
      </c>
      <c r="B126" s="21" t="s">
        <v>128</v>
      </c>
      <c r="C126" s="21" t="s">
        <v>24</v>
      </c>
      <c r="D126" s="21" t="s">
        <v>26</v>
      </c>
      <c r="E126" s="21"/>
      <c r="F126" s="23">
        <v>1191705</v>
      </c>
      <c r="G126" s="23">
        <f t="shared" si="4"/>
        <v>0</v>
      </c>
      <c r="H126" s="23">
        <v>0</v>
      </c>
      <c r="I126" s="23">
        <v>0</v>
      </c>
      <c r="J126" s="23">
        <v>1191705</v>
      </c>
      <c r="K126" s="23">
        <v>0</v>
      </c>
      <c r="L126" s="23">
        <v>1191705</v>
      </c>
      <c r="M126" s="23">
        <v>0</v>
      </c>
      <c r="N126" s="23">
        <v>0</v>
      </c>
      <c r="O126" s="23">
        <v>1191705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 t="e">
        <f t="shared" si="5"/>
        <v>#DIV/0!</v>
      </c>
      <c r="AP126" s="11"/>
    </row>
    <row r="127" spans="1:42" ht="15" customHeight="1" hidden="1">
      <c r="A127" s="20" t="s">
        <v>64</v>
      </c>
      <c r="B127" s="21" t="s">
        <v>128</v>
      </c>
      <c r="C127" s="21" t="s">
        <v>24</v>
      </c>
      <c r="D127" s="21" t="s">
        <v>65</v>
      </c>
      <c r="E127" s="21"/>
      <c r="F127" s="23">
        <v>1191705</v>
      </c>
      <c r="G127" s="23">
        <f t="shared" si="4"/>
        <v>0</v>
      </c>
      <c r="H127" s="23">
        <v>0</v>
      </c>
      <c r="I127" s="23">
        <v>0</v>
      </c>
      <c r="J127" s="23">
        <v>1191705</v>
      </c>
      <c r="K127" s="23">
        <v>0</v>
      </c>
      <c r="L127" s="23">
        <v>1191705</v>
      </c>
      <c r="M127" s="23">
        <v>0</v>
      </c>
      <c r="N127" s="23">
        <v>0</v>
      </c>
      <c r="O127" s="23">
        <v>1191705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 t="e">
        <f t="shared" si="5"/>
        <v>#DIV/0!</v>
      </c>
      <c r="AP127" s="11"/>
    </row>
    <row r="128" spans="1:42" ht="34.5" customHeight="1" hidden="1">
      <c r="A128" s="20" t="s">
        <v>27</v>
      </c>
      <c r="B128" s="21" t="s">
        <v>128</v>
      </c>
      <c r="C128" s="21" t="s">
        <v>24</v>
      </c>
      <c r="D128" s="21" t="s">
        <v>65</v>
      </c>
      <c r="E128" s="21" t="s">
        <v>28</v>
      </c>
      <c r="F128" s="23">
        <v>1191705</v>
      </c>
      <c r="G128" s="23">
        <f t="shared" si="4"/>
        <v>0</v>
      </c>
      <c r="H128" s="23">
        <v>0</v>
      </c>
      <c r="I128" s="23">
        <v>0</v>
      </c>
      <c r="J128" s="23">
        <v>1191705</v>
      </c>
      <c r="K128" s="23">
        <v>0</v>
      </c>
      <c r="L128" s="23">
        <v>1191705</v>
      </c>
      <c r="M128" s="23">
        <v>0</v>
      </c>
      <c r="N128" s="23">
        <v>0</v>
      </c>
      <c r="O128" s="23">
        <v>1191705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 t="e">
        <f t="shared" si="5"/>
        <v>#DIV/0!</v>
      </c>
      <c r="AP128" s="11"/>
    </row>
    <row r="129" spans="1:42" ht="15" customHeight="1" hidden="1">
      <c r="A129" s="20" t="s">
        <v>29</v>
      </c>
      <c r="B129" s="21" t="s">
        <v>128</v>
      </c>
      <c r="C129" s="21" t="s">
        <v>24</v>
      </c>
      <c r="D129" s="21" t="s">
        <v>65</v>
      </c>
      <c r="E129" s="21" t="s">
        <v>30</v>
      </c>
      <c r="F129" s="23">
        <v>1191705</v>
      </c>
      <c r="G129" s="23">
        <f t="shared" si="4"/>
        <v>0</v>
      </c>
      <c r="H129" s="23">
        <v>0</v>
      </c>
      <c r="I129" s="23">
        <v>0</v>
      </c>
      <c r="J129" s="23">
        <v>1191705</v>
      </c>
      <c r="K129" s="23">
        <v>0</v>
      </c>
      <c r="L129" s="23">
        <v>1191705</v>
      </c>
      <c r="M129" s="23">
        <v>0</v>
      </c>
      <c r="N129" s="23">
        <v>0</v>
      </c>
      <c r="O129" s="23">
        <v>1191705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 t="e">
        <f t="shared" si="5"/>
        <v>#DIV/0!</v>
      </c>
      <c r="AP129" s="11"/>
    </row>
    <row r="130" spans="1:42" ht="23.25" customHeight="1" hidden="1">
      <c r="A130" s="20" t="s">
        <v>45</v>
      </c>
      <c r="B130" s="21" t="s">
        <v>128</v>
      </c>
      <c r="C130" s="21" t="s">
        <v>24</v>
      </c>
      <c r="D130" s="21" t="s">
        <v>65</v>
      </c>
      <c r="E130" s="21" t="s">
        <v>46</v>
      </c>
      <c r="F130" s="23">
        <v>1191705</v>
      </c>
      <c r="G130" s="23">
        <f t="shared" si="4"/>
        <v>0</v>
      </c>
      <c r="H130" s="23">
        <v>0</v>
      </c>
      <c r="I130" s="23">
        <v>0</v>
      </c>
      <c r="J130" s="23">
        <v>1191705</v>
      </c>
      <c r="K130" s="23">
        <v>0</v>
      </c>
      <c r="L130" s="23">
        <v>1191705</v>
      </c>
      <c r="M130" s="23">
        <v>0</v>
      </c>
      <c r="N130" s="23">
        <v>0</v>
      </c>
      <c r="O130" s="23">
        <v>1191705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 t="e">
        <f t="shared" si="5"/>
        <v>#DIV/0!</v>
      </c>
      <c r="AP130" s="11"/>
    </row>
    <row r="131" spans="1:42" s="31" customFormat="1" ht="44.25" customHeight="1">
      <c r="A131" s="40" t="s">
        <v>150</v>
      </c>
      <c r="B131" s="40"/>
      <c r="C131" s="40"/>
      <c r="D131" s="40"/>
      <c r="E131" s="40"/>
      <c r="F131" s="28">
        <v>793000</v>
      </c>
      <c r="G131" s="28">
        <f t="shared" si="4"/>
        <v>466400</v>
      </c>
      <c r="H131" s="28">
        <v>0</v>
      </c>
      <c r="I131" s="28">
        <v>0</v>
      </c>
      <c r="J131" s="28">
        <v>793000</v>
      </c>
      <c r="K131" s="28">
        <v>0</v>
      </c>
      <c r="L131" s="28">
        <v>793000</v>
      </c>
      <c r="M131" s="28">
        <v>44200</v>
      </c>
      <c r="N131" s="28">
        <v>422200</v>
      </c>
      <c r="O131" s="28">
        <v>266000</v>
      </c>
      <c r="P131" s="28">
        <v>60600</v>
      </c>
      <c r="Q131" s="28">
        <v>465319.52</v>
      </c>
      <c r="R131" s="28">
        <v>0</v>
      </c>
      <c r="S131" s="28">
        <v>0</v>
      </c>
      <c r="T131" s="28">
        <v>465319.52</v>
      </c>
      <c r="U131" s="28">
        <v>0</v>
      </c>
      <c r="V131" s="28">
        <v>465319.52</v>
      </c>
      <c r="W131" s="29">
        <v>58.67837578814628</v>
      </c>
      <c r="X131" s="29">
        <v>0</v>
      </c>
      <c r="Y131" s="29">
        <v>0</v>
      </c>
      <c r="Z131" s="29">
        <v>58.67837578814628</v>
      </c>
      <c r="AA131" s="29">
        <v>0</v>
      </c>
      <c r="AB131" s="29">
        <v>58.67837578814628</v>
      </c>
      <c r="AC131" s="28">
        <v>793000</v>
      </c>
      <c r="AD131" s="28">
        <v>0</v>
      </c>
      <c r="AE131" s="28">
        <v>0</v>
      </c>
      <c r="AF131" s="28">
        <v>793000</v>
      </c>
      <c r="AG131" s="28">
        <v>0</v>
      </c>
      <c r="AH131" s="28">
        <v>793000</v>
      </c>
      <c r="AI131" s="28">
        <v>793000</v>
      </c>
      <c r="AJ131" s="28">
        <v>0</v>
      </c>
      <c r="AK131" s="28">
        <v>0</v>
      </c>
      <c r="AL131" s="28">
        <v>793000</v>
      </c>
      <c r="AM131" s="28">
        <v>0</v>
      </c>
      <c r="AN131" s="28">
        <v>793000</v>
      </c>
      <c r="AO131" s="28">
        <f t="shared" si="5"/>
        <v>99.76833619210979</v>
      </c>
      <c r="AP131" s="30"/>
    </row>
    <row r="132" spans="1:42" ht="37.5" customHeight="1">
      <c r="A132" s="41" t="s">
        <v>151</v>
      </c>
      <c r="B132" s="41"/>
      <c r="C132" s="41"/>
      <c r="D132" s="41"/>
      <c r="E132" s="41"/>
      <c r="F132" s="23">
        <v>793000</v>
      </c>
      <c r="G132" s="23">
        <f t="shared" si="4"/>
        <v>466400</v>
      </c>
      <c r="H132" s="23">
        <v>0</v>
      </c>
      <c r="I132" s="23">
        <v>0</v>
      </c>
      <c r="J132" s="23">
        <v>793000</v>
      </c>
      <c r="K132" s="23">
        <v>0</v>
      </c>
      <c r="L132" s="23">
        <v>793000</v>
      </c>
      <c r="M132" s="23">
        <v>44200</v>
      </c>
      <c r="N132" s="23">
        <v>422200</v>
      </c>
      <c r="O132" s="23">
        <v>266000</v>
      </c>
      <c r="P132" s="23">
        <v>60600</v>
      </c>
      <c r="Q132" s="23">
        <v>465319.52</v>
      </c>
      <c r="R132" s="23">
        <v>0</v>
      </c>
      <c r="S132" s="23">
        <v>0</v>
      </c>
      <c r="T132" s="23">
        <v>465319.52</v>
      </c>
      <c r="U132" s="23">
        <v>0</v>
      </c>
      <c r="V132" s="23">
        <v>465319.52</v>
      </c>
      <c r="W132" s="24">
        <v>58.67837578814628</v>
      </c>
      <c r="X132" s="24">
        <v>0</v>
      </c>
      <c r="Y132" s="24">
        <v>0</v>
      </c>
      <c r="Z132" s="24">
        <v>58.67837578814628</v>
      </c>
      <c r="AA132" s="24">
        <v>0</v>
      </c>
      <c r="AB132" s="24">
        <v>58.67837578814628</v>
      </c>
      <c r="AC132" s="23">
        <v>793000</v>
      </c>
      <c r="AD132" s="23">
        <v>0</v>
      </c>
      <c r="AE132" s="23">
        <v>0</v>
      </c>
      <c r="AF132" s="23">
        <v>793000</v>
      </c>
      <c r="AG132" s="23">
        <v>0</v>
      </c>
      <c r="AH132" s="23">
        <v>793000</v>
      </c>
      <c r="AI132" s="23">
        <v>793000</v>
      </c>
      <c r="AJ132" s="23">
        <v>0</v>
      </c>
      <c r="AK132" s="23">
        <v>0</v>
      </c>
      <c r="AL132" s="23">
        <v>793000</v>
      </c>
      <c r="AM132" s="23">
        <v>0</v>
      </c>
      <c r="AN132" s="23">
        <v>793000</v>
      </c>
      <c r="AO132" s="23">
        <f t="shared" si="5"/>
        <v>99.76833619210979</v>
      </c>
      <c r="AP132" s="11"/>
    </row>
    <row r="133" spans="1:42" ht="15" customHeight="1" hidden="1">
      <c r="A133" s="20" t="s">
        <v>55</v>
      </c>
      <c r="B133" s="21" t="s">
        <v>129</v>
      </c>
      <c r="C133" s="22"/>
      <c r="D133" s="22"/>
      <c r="E133" s="22"/>
      <c r="F133" s="23">
        <v>793000</v>
      </c>
      <c r="G133" s="23">
        <f t="shared" si="4"/>
        <v>466400</v>
      </c>
      <c r="H133" s="23">
        <v>0</v>
      </c>
      <c r="I133" s="23">
        <v>0</v>
      </c>
      <c r="J133" s="23">
        <v>793000</v>
      </c>
      <c r="K133" s="23">
        <v>0</v>
      </c>
      <c r="L133" s="23">
        <v>793000</v>
      </c>
      <c r="M133" s="23">
        <v>44200</v>
      </c>
      <c r="N133" s="23">
        <v>422200</v>
      </c>
      <c r="O133" s="23">
        <v>266000</v>
      </c>
      <c r="P133" s="23">
        <v>60600</v>
      </c>
      <c r="Q133" s="23">
        <v>465319.52</v>
      </c>
      <c r="R133" s="23">
        <v>0</v>
      </c>
      <c r="S133" s="23">
        <v>0</v>
      </c>
      <c r="T133" s="23">
        <v>465319.52</v>
      </c>
      <c r="U133" s="23">
        <v>0</v>
      </c>
      <c r="V133" s="23">
        <v>465319.52</v>
      </c>
      <c r="W133" s="24">
        <v>58.67837578814628</v>
      </c>
      <c r="X133" s="24">
        <v>0</v>
      </c>
      <c r="Y133" s="24">
        <v>0</v>
      </c>
      <c r="Z133" s="24">
        <v>58.67837578814628</v>
      </c>
      <c r="AA133" s="24">
        <v>0</v>
      </c>
      <c r="AB133" s="24">
        <v>58.67837578814628</v>
      </c>
      <c r="AC133" s="23">
        <v>793000</v>
      </c>
      <c r="AD133" s="23">
        <v>0</v>
      </c>
      <c r="AE133" s="23">
        <v>0</v>
      </c>
      <c r="AF133" s="23">
        <v>793000</v>
      </c>
      <c r="AG133" s="23">
        <v>0</v>
      </c>
      <c r="AH133" s="23">
        <v>793000</v>
      </c>
      <c r="AI133" s="23">
        <v>793000</v>
      </c>
      <c r="AJ133" s="23">
        <v>0</v>
      </c>
      <c r="AK133" s="23">
        <v>0</v>
      </c>
      <c r="AL133" s="23">
        <v>793000</v>
      </c>
      <c r="AM133" s="23">
        <v>0</v>
      </c>
      <c r="AN133" s="23">
        <v>793000</v>
      </c>
      <c r="AO133" s="23">
        <f t="shared" si="5"/>
        <v>99.76833619210979</v>
      </c>
      <c r="AP133" s="11"/>
    </row>
    <row r="134" spans="1:42" ht="15" customHeight="1" hidden="1">
      <c r="A134" s="20" t="s">
        <v>83</v>
      </c>
      <c r="B134" s="21" t="s">
        <v>129</v>
      </c>
      <c r="C134" s="21" t="s">
        <v>84</v>
      </c>
      <c r="D134" s="21"/>
      <c r="E134" s="21"/>
      <c r="F134" s="23">
        <v>176600</v>
      </c>
      <c r="G134" s="23">
        <f t="shared" si="4"/>
        <v>0</v>
      </c>
      <c r="H134" s="23">
        <v>0</v>
      </c>
      <c r="I134" s="23">
        <v>0</v>
      </c>
      <c r="J134" s="23">
        <v>176600</v>
      </c>
      <c r="K134" s="23">
        <v>0</v>
      </c>
      <c r="L134" s="23">
        <v>176600</v>
      </c>
      <c r="M134" s="23">
        <v>0</v>
      </c>
      <c r="N134" s="23">
        <v>0</v>
      </c>
      <c r="O134" s="23">
        <v>176600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3">
        <v>176600</v>
      </c>
      <c r="AD134" s="23">
        <v>0</v>
      </c>
      <c r="AE134" s="23">
        <v>0</v>
      </c>
      <c r="AF134" s="23">
        <v>176600</v>
      </c>
      <c r="AG134" s="23">
        <v>0</v>
      </c>
      <c r="AH134" s="23">
        <v>176600</v>
      </c>
      <c r="AI134" s="23">
        <v>176600</v>
      </c>
      <c r="AJ134" s="23">
        <v>0</v>
      </c>
      <c r="AK134" s="23">
        <v>0</v>
      </c>
      <c r="AL134" s="23">
        <v>176600</v>
      </c>
      <c r="AM134" s="23">
        <v>0</v>
      </c>
      <c r="AN134" s="23">
        <v>176600</v>
      </c>
      <c r="AO134" s="23" t="e">
        <f t="shared" si="5"/>
        <v>#DIV/0!</v>
      </c>
      <c r="AP134" s="11"/>
    </row>
    <row r="135" spans="1:42" ht="15" customHeight="1" hidden="1">
      <c r="A135" s="20" t="s">
        <v>25</v>
      </c>
      <c r="B135" s="21" t="s">
        <v>129</v>
      </c>
      <c r="C135" s="21" t="s">
        <v>84</v>
      </c>
      <c r="D135" s="21" t="s">
        <v>26</v>
      </c>
      <c r="E135" s="21"/>
      <c r="F135" s="23">
        <v>176600</v>
      </c>
      <c r="G135" s="23">
        <f t="shared" si="4"/>
        <v>0</v>
      </c>
      <c r="H135" s="23">
        <v>0</v>
      </c>
      <c r="I135" s="23">
        <v>0</v>
      </c>
      <c r="J135" s="23">
        <v>176600</v>
      </c>
      <c r="K135" s="23">
        <v>0</v>
      </c>
      <c r="L135" s="23">
        <v>176600</v>
      </c>
      <c r="M135" s="23">
        <v>0</v>
      </c>
      <c r="N135" s="23">
        <v>0</v>
      </c>
      <c r="O135" s="23">
        <v>176600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3">
        <v>176600</v>
      </c>
      <c r="AD135" s="23">
        <v>0</v>
      </c>
      <c r="AE135" s="23">
        <v>0</v>
      </c>
      <c r="AF135" s="23">
        <v>176600</v>
      </c>
      <c r="AG135" s="23">
        <v>0</v>
      </c>
      <c r="AH135" s="23">
        <v>176600</v>
      </c>
      <c r="AI135" s="23">
        <v>176600</v>
      </c>
      <c r="AJ135" s="23">
        <v>0</v>
      </c>
      <c r="AK135" s="23">
        <v>0</v>
      </c>
      <c r="AL135" s="23">
        <v>176600</v>
      </c>
      <c r="AM135" s="23">
        <v>0</v>
      </c>
      <c r="AN135" s="23">
        <v>176600</v>
      </c>
      <c r="AO135" s="23" t="e">
        <f t="shared" si="5"/>
        <v>#DIV/0!</v>
      </c>
      <c r="AP135" s="11"/>
    </row>
    <row r="136" spans="1:42" ht="15" customHeight="1" hidden="1">
      <c r="A136" s="20" t="s">
        <v>64</v>
      </c>
      <c r="B136" s="21" t="s">
        <v>129</v>
      </c>
      <c r="C136" s="21" t="s">
        <v>84</v>
      </c>
      <c r="D136" s="21" t="s">
        <v>65</v>
      </c>
      <c r="E136" s="21"/>
      <c r="F136" s="23">
        <v>5600</v>
      </c>
      <c r="G136" s="23">
        <f t="shared" si="4"/>
        <v>0</v>
      </c>
      <c r="H136" s="23">
        <v>0</v>
      </c>
      <c r="I136" s="23">
        <v>0</v>
      </c>
      <c r="J136" s="23">
        <v>5600</v>
      </c>
      <c r="K136" s="23">
        <v>0</v>
      </c>
      <c r="L136" s="23">
        <v>5600</v>
      </c>
      <c r="M136" s="23">
        <v>0</v>
      </c>
      <c r="N136" s="23">
        <v>0</v>
      </c>
      <c r="O136" s="23">
        <v>5600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3">
        <v>5600</v>
      </c>
      <c r="AD136" s="23">
        <v>0</v>
      </c>
      <c r="AE136" s="23">
        <v>0</v>
      </c>
      <c r="AF136" s="23">
        <v>5600</v>
      </c>
      <c r="AG136" s="23">
        <v>0</v>
      </c>
      <c r="AH136" s="23">
        <v>5600</v>
      </c>
      <c r="AI136" s="23">
        <v>5600</v>
      </c>
      <c r="AJ136" s="23">
        <v>0</v>
      </c>
      <c r="AK136" s="23">
        <v>0</v>
      </c>
      <c r="AL136" s="23">
        <v>5600</v>
      </c>
      <c r="AM136" s="23">
        <v>0</v>
      </c>
      <c r="AN136" s="23">
        <v>5600</v>
      </c>
      <c r="AO136" s="23" t="e">
        <f t="shared" si="5"/>
        <v>#DIV/0!</v>
      </c>
      <c r="AP136" s="11"/>
    </row>
    <row r="137" spans="1:42" ht="34.5" customHeight="1" hidden="1">
      <c r="A137" s="20" t="s">
        <v>56</v>
      </c>
      <c r="B137" s="21" t="s">
        <v>129</v>
      </c>
      <c r="C137" s="21" t="s">
        <v>84</v>
      </c>
      <c r="D137" s="21" t="s">
        <v>65</v>
      </c>
      <c r="E137" s="21" t="s">
        <v>57</v>
      </c>
      <c r="F137" s="23">
        <v>5600</v>
      </c>
      <c r="G137" s="23">
        <f t="shared" si="4"/>
        <v>0</v>
      </c>
      <c r="H137" s="23">
        <v>0</v>
      </c>
      <c r="I137" s="23">
        <v>0</v>
      </c>
      <c r="J137" s="23">
        <v>5600</v>
      </c>
      <c r="K137" s="23">
        <v>0</v>
      </c>
      <c r="L137" s="23">
        <v>5600</v>
      </c>
      <c r="M137" s="23">
        <v>0</v>
      </c>
      <c r="N137" s="23">
        <v>0</v>
      </c>
      <c r="O137" s="23">
        <v>5600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3">
        <v>5600</v>
      </c>
      <c r="AD137" s="23">
        <v>0</v>
      </c>
      <c r="AE137" s="23">
        <v>0</v>
      </c>
      <c r="AF137" s="23">
        <v>5600</v>
      </c>
      <c r="AG137" s="23">
        <v>0</v>
      </c>
      <c r="AH137" s="23">
        <v>5600</v>
      </c>
      <c r="AI137" s="23">
        <v>5600</v>
      </c>
      <c r="AJ137" s="23">
        <v>0</v>
      </c>
      <c r="AK137" s="23">
        <v>0</v>
      </c>
      <c r="AL137" s="23">
        <v>5600</v>
      </c>
      <c r="AM137" s="23">
        <v>0</v>
      </c>
      <c r="AN137" s="23">
        <v>5600</v>
      </c>
      <c r="AO137" s="23" t="e">
        <f t="shared" si="5"/>
        <v>#DIV/0!</v>
      </c>
      <c r="AP137" s="11"/>
    </row>
    <row r="138" spans="1:42" ht="34.5" customHeight="1" hidden="1">
      <c r="A138" s="20" t="s">
        <v>58</v>
      </c>
      <c r="B138" s="21" t="s">
        <v>129</v>
      </c>
      <c r="C138" s="21" t="s">
        <v>84</v>
      </c>
      <c r="D138" s="21" t="s">
        <v>65</v>
      </c>
      <c r="E138" s="21" t="s">
        <v>59</v>
      </c>
      <c r="F138" s="23">
        <v>5600</v>
      </c>
      <c r="G138" s="23">
        <f t="shared" si="4"/>
        <v>0</v>
      </c>
      <c r="H138" s="23">
        <v>0</v>
      </c>
      <c r="I138" s="23">
        <v>0</v>
      </c>
      <c r="J138" s="23">
        <v>5600</v>
      </c>
      <c r="K138" s="23">
        <v>0</v>
      </c>
      <c r="L138" s="23">
        <v>5600</v>
      </c>
      <c r="M138" s="23">
        <v>0</v>
      </c>
      <c r="N138" s="23">
        <v>0</v>
      </c>
      <c r="O138" s="23">
        <v>5600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3">
        <v>5600</v>
      </c>
      <c r="AD138" s="23">
        <v>0</v>
      </c>
      <c r="AE138" s="23">
        <v>0</v>
      </c>
      <c r="AF138" s="23">
        <v>5600</v>
      </c>
      <c r="AG138" s="23">
        <v>0</v>
      </c>
      <c r="AH138" s="23">
        <v>5600</v>
      </c>
      <c r="AI138" s="23">
        <v>5600</v>
      </c>
      <c r="AJ138" s="23">
        <v>0</v>
      </c>
      <c r="AK138" s="23">
        <v>0</v>
      </c>
      <c r="AL138" s="23">
        <v>5600</v>
      </c>
      <c r="AM138" s="23">
        <v>0</v>
      </c>
      <c r="AN138" s="23">
        <v>5600</v>
      </c>
      <c r="AO138" s="23" t="e">
        <f t="shared" si="5"/>
        <v>#DIV/0!</v>
      </c>
      <c r="AP138" s="11"/>
    </row>
    <row r="139" spans="1:42" ht="15" customHeight="1" hidden="1">
      <c r="A139" s="20" t="s">
        <v>60</v>
      </c>
      <c r="B139" s="21" t="s">
        <v>129</v>
      </c>
      <c r="C139" s="21" t="s">
        <v>84</v>
      </c>
      <c r="D139" s="21" t="s">
        <v>65</v>
      </c>
      <c r="E139" s="21" t="s">
        <v>61</v>
      </c>
      <c r="F139" s="23">
        <v>5600</v>
      </c>
      <c r="G139" s="23">
        <f t="shared" si="4"/>
        <v>0</v>
      </c>
      <c r="H139" s="23">
        <v>0</v>
      </c>
      <c r="I139" s="23">
        <v>0</v>
      </c>
      <c r="J139" s="23">
        <v>5600</v>
      </c>
      <c r="K139" s="23">
        <v>0</v>
      </c>
      <c r="L139" s="23">
        <v>5600</v>
      </c>
      <c r="M139" s="23">
        <v>0</v>
      </c>
      <c r="N139" s="23">
        <v>0</v>
      </c>
      <c r="O139" s="23">
        <v>5600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3">
        <v>5600</v>
      </c>
      <c r="AD139" s="23">
        <v>0</v>
      </c>
      <c r="AE139" s="23">
        <v>0</v>
      </c>
      <c r="AF139" s="23">
        <v>5600</v>
      </c>
      <c r="AG139" s="23">
        <v>0</v>
      </c>
      <c r="AH139" s="23">
        <v>5600</v>
      </c>
      <c r="AI139" s="23">
        <v>5600</v>
      </c>
      <c r="AJ139" s="23">
        <v>0</v>
      </c>
      <c r="AK139" s="23">
        <v>0</v>
      </c>
      <c r="AL139" s="23">
        <v>5600</v>
      </c>
      <c r="AM139" s="23">
        <v>0</v>
      </c>
      <c r="AN139" s="23">
        <v>5600</v>
      </c>
      <c r="AO139" s="23" t="e">
        <f t="shared" si="5"/>
        <v>#DIV/0!</v>
      </c>
      <c r="AP139" s="11"/>
    </row>
    <row r="140" spans="1:42" ht="15" customHeight="1" hidden="1">
      <c r="A140" s="20" t="s">
        <v>41</v>
      </c>
      <c r="B140" s="21" t="s">
        <v>129</v>
      </c>
      <c r="C140" s="21" t="s">
        <v>84</v>
      </c>
      <c r="D140" s="21" t="s">
        <v>42</v>
      </c>
      <c r="E140" s="21"/>
      <c r="F140" s="23">
        <v>171000</v>
      </c>
      <c r="G140" s="23">
        <f t="shared" si="4"/>
        <v>0</v>
      </c>
      <c r="H140" s="23">
        <v>0</v>
      </c>
      <c r="I140" s="23">
        <v>0</v>
      </c>
      <c r="J140" s="23">
        <v>171000</v>
      </c>
      <c r="K140" s="23">
        <v>0</v>
      </c>
      <c r="L140" s="23">
        <v>171000</v>
      </c>
      <c r="M140" s="23">
        <v>0</v>
      </c>
      <c r="N140" s="23">
        <v>0</v>
      </c>
      <c r="O140" s="23">
        <v>171000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3">
        <v>171000</v>
      </c>
      <c r="AD140" s="23">
        <v>0</v>
      </c>
      <c r="AE140" s="23">
        <v>0</v>
      </c>
      <c r="AF140" s="23">
        <v>171000</v>
      </c>
      <c r="AG140" s="23">
        <v>0</v>
      </c>
      <c r="AH140" s="23">
        <v>171000</v>
      </c>
      <c r="AI140" s="23">
        <v>171000</v>
      </c>
      <c r="AJ140" s="23">
        <v>0</v>
      </c>
      <c r="AK140" s="23">
        <v>0</v>
      </c>
      <c r="AL140" s="23">
        <v>171000</v>
      </c>
      <c r="AM140" s="23">
        <v>0</v>
      </c>
      <c r="AN140" s="23">
        <v>171000</v>
      </c>
      <c r="AO140" s="23" t="e">
        <f t="shared" si="5"/>
        <v>#DIV/0!</v>
      </c>
      <c r="AP140" s="11"/>
    </row>
    <row r="141" spans="1:42" ht="23.25" customHeight="1" hidden="1">
      <c r="A141" s="20" t="s">
        <v>43</v>
      </c>
      <c r="B141" s="21" t="s">
        <v>129</v>
      </c>
      <c r="C141" s="21" t="s">
        <v>84</v>
      </c>
      <c r="D141" s="21" t="s">
        <v>42</v>
      </c>
      <c r="E141" s="21" t="s">
        <v>44</v>
      </c>
      <c r="F141" s="23">
        <v>171000</v>
      </c>
      <c r="G141" s="23">
        <f t="shared" si="4"/>
        <v>0</v>
      </c>
      <c r="H141" s="23">
        <v>0</v>
      </c>
      <c r="I141" s="23">
        <v>0</v>
      </c>
      <c r="J141" s="23">
        <v>171000</v>
      </c>
      <c r="K141" s="23">
        <v>0</v>
      </c>
      <c r="L141" s="23">
        <v>171000</v>
      </c>
      <c r="M141" s="23">
        <v>0</v>
      </c>
      <c r="N141" s="23">
        <v>0</v>
      </c>
      <c r="O141" s="23">
        <v>171000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3">
        <v>171000</v>
      </c>
      <c r="AD141" s="23">
        <v>0</v>
      </c>
      <c r="AE141" s="23">
        <v>0</v>
      </c>
      <c r="AF141" s="23">
        <v>171000</v>
      </c>
      <c r="AG141" s="23">
        <v>0</v>
      </c>
      <c r="AH141" s="23">
        <v>171000</v>
      </c>
      <c r="AI141" s="23">
        <v>171000</v>
      </c>
      <c r="AJ141" s="23">
        <v>0</v>
      </c>
      <c r="AK141" s="23">
        <v>0</v>
      </c>
      <c r="AL141" s="23">
        <v>171000</v>
      </c>
      <c r="AM141" s="23">
        <v>0</v>
      </c>
      <c r="AN141" s="23">
        <v>171000</v>
      </c>
      <c r="AO141" s="23" t="e">
        <f t="shared" si="5"/>
        <v>#DIV/0!</v>
      </c>
      <c r="AP141" s="11"/>
    </row>
    <row r="142" spans="1:42" ht="15" customHeight="1" hidden="1">
      <c r="A142" s="20" t="s">
        <v>62</v>
      </c>
      <c r="B142" s="21" t="s">
        <v>129</v>
      </c>
      <c r="C142" s="21" t="s">
        <v>84</v>
      </c>
      <c r="D142" s="21" t="s">
        <v>42</v>
      </c>
      <c r="E142" s="21" t="s">
        <v>63</v>
      </c>
      <c r="F142" s="23">
        <v>171000</v>
      </c>
      <c r="G142" s="23">
        <f t="shared" si="4"/>
        <v>0</v>
      </c>
      <c r="H142" s="23">
        <v>0</v>
      </c>
      <c r="I142" s="23">
        <v>0</v>
      </c>
      <c r="J142" s="23">
        <v>171000</v>
      </c>
      <c r="K142" s="23">
        <v>0</v>
      </c>
      <c r="L142" s="23">
        <v>171000</v>
      </c>
      <c r="M142" s="23">
        <v>0</v>
      </c>
      <c r="N142" s="23">
        <v>0</v>
      </c>
      <c r="O142" s="23">
        <v>171000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3">
        <v>171000</v>
      </c>
      <c r="AD142" s="23">
        <v>0</v>
      </c>
      <c r="AE142" s="23">
        <v>0</v>
      </c>
      <c r="AF142" s="23">
        <v>171000</v>
      </c>
      <c r="AG142" s="23">
        <v>0</v>
      </c>
      <c r="AH142" s="23">
        <v>171000</v>
      </c>
      <c r="AI142" s="23">
        <v>171000</v>
      </c>
      <c r="AJ142" s="23">
        <v>0</v>
      </c>
      <c r="AK142" s="23">
        <v>0</v>
      </c>
      <c r="AL142" s="23">
        <v>171000</v>
      </c>
      <c r="AM142" s="23">
        <v>0</v>
      </c>
      <c r="AN142" s="23">
        <v>171000</v>
      </c>
      <c r="AO142" s="23" t="e">
        <f t="shared" si="5"/>
        <v>#DIV/0!</v>
      </c>
      <c r="AP142" s="11"/>
    </row>
    <row r="143" spans="1:42" ht="23.25" customHeight="1" hidden="1">
      <c r="A143" s="20" t="s">
        <v>23</v>
      </c>
      <c r="B143" s="21" t="s">
        <v>129</v>
      </c>
      <c r="C143" s="21" t="s">
        <v>24</v>
      </c>
      <c r="D143" s="21"/>
      <c r="E143" s="21"/>
      <c r="F143" s="23">
        <v>616400</v>
      </c>
      <c r="G143" s="23">
        <f t="shared" si="4"/>
        <v>466400</v>
      </c>
      <c r="H143" s="23">
        <v>0</v>
      </c>
      <c r="I143" s="23">
        <v>0</v>
      </c>
      <c r="J143" s="23">
        <v>616400</v>
      </c>
      <c r="K143" s="23">
        <v>0</v>
      </c>
      <c r="L143" s="23">
        <v>616400</v>
      </c>
      <c r="M143" s="23">
        <v>44200</v>
      </c>
      <c r="N143" s="23">
        <v>422200</v>
      </c>
      <c r="O143" s="23">
        <v>89400</v>
      </c>
      <c r="P143" s="23">
        <v>60600</v>
      </c>
      <c r="Q143" s="23">
        <v>465319.52</v>
      </c>
      <c r="R143" s="23">
        <v>0</v>
      </c>
      <c r="S143" s="23">
        <v>0</v>
      </c>
      <c r="T143" s="23">
        <v>465319.52</v>
      </c>
      <c r="U143" s="23">
        <v>0</v>
      </c>
      <c r="V143" s="23">
        <v>465319.52</v>
      </c>
      <c r="W143" s="24">
        <v>75.48986372485399</v>
      </c>
      <c r="X143" s="24">
        <v>0</v>
      </c>
      <c r="Y143" s="24">
        <v>0</v>
      </c>
      <c r="Z143" s="24">
        <v>75.48986372485399</v>
      </c>
      <c r="AA143" s="24">
        <v>0</v>
      </c>
      <c r="AB143" s="24">
        <v>75.48986372485399</v>
      </c>
      <c r="AC143" s="23">
        <v>616400</v>
      </c>
      <c r="AD143" s="23">
        <v>0</v>
      </c>
      <c r="AE143" s="23">
        <v>0</v>
      </c>
      <c r="AF143" s="23">
        <v>616400</v>
      </c>
      <c r="AG143" s="23">
        <v>0</v>
      </c>
      <c r="AH143" s="23">
        <v>616400</v>
      </c>
      <c r="AI143" s="23">
        <v>616400</v>
      </c>
      <c r="AJ143" s="23">
        <v>0</v>
      </c>
      <c r="AK143" s="23">
        <v>0</v>
      </c>
      <c r="AL143" s="23">
        <v>616400</v>
      </c>
      <c r="AM143" s="23">
        <v>0</v>
      </c>
      <c r="AN143" s="23">
        <v>616400</v>
      </c>
      <c r="AO143" s="23">
        <f t="shared" si="5"/>
        <v>99.76833619210979</v>
      </c>
      <c r="AP143" s="11"/>
    </row>
    <row r="144" spans="1:42" ht="15" customHeight="1" hidden="1">
      <c r="A144" s="20" t="s">
        <v>25</v>
      </c>
      <c r="B144" s="21" t="s">
        <v>129</v>
      </c>
      <c r="C144" s="21" t="s">
        <v>24</v>
      </c>
      <c r="D144" s="21" t="s">
        <v>26</v>
      </c>
      <c r="E144" s="21"/>
      <c r="F144" s="23">
        <v>616400</v>
      </c>
      <c r="G144" s="23">
        <f t="shared" si="4"/>
        <v>466400</v>
      </c>
      <c r="H144" s="23">
        <v>0</v>
      </c>
      <c r="I144" s="23">
        <v>0</v>
      </c>
      <c r="J144" s="23">
        <v>616400</v>
      </c>
      <c r="K144" s="23">
        <v>0</v>
      </c>
      <c r="L144" s="23">
        <v>616400</v>
      </c>
      <c r="M144" s="23">
        <v>44200</v>
      </c>
      <c r="N144" s="23">
        <v>422200</v>
      </c>
      <c r="O144" s="23">
        <v>89400</v>
      </c>
      <c r="P144" s="23">
        <v>60600</v>
      </c>
      <c r="Q144" s="23">
        <v>465319.52</v>
      </c>
      <c r="R144" s="23">
        <v>0</v>
      </c>
      <c r="S144" s="23">
        <v>0</v>
      </c>
      <c r="T144" s="23">
        <v>465319.52</v>
      </c>
      <c r="U144" s="23">
        <v>0</v>
      </c>
      <c r="V144" s="23">
        <v>465319.52</v>
      </c>
      <c r="W144" s="24">
        <v>75.48986372485399</v>
      </c>
      <c r="X144" s="24">
        <v>0</v>
      </c>
      <c r="Y144" s="24">
        <v>0</v>
      </c>
      <c r="Z144" s="24">
        <v>75.48986372485399</v>
      </c>
      <c r="AA144" s="24">
        <v>0</v>
      </c>
      <c r="AB144" s="24">
        <v>75.48986372485399</v>
      </c>
      <c r="AC144" s="23">
        <v>616400</v>
      </c>
      <c r="AD144" s="23">
        <v>0</v>
      </c>
      <c r="AE144" s="23">
        <v>0</v>
      </c>
      <c r="AF144" s="23">
        <v>616400</v>
      </c>
      <c r="AG144" s="23">
        <v>0</v>
      </c>
      <c r="AH144" s="23">
        <v>616400</v>
      </c>
      <c r="AI144" s="23">
        <v>616400</v>
      </c>
      <c r="AJ144" s="23">
        <v>0</v>
      </c>
      <c r="AK144" s="23">
        <v>0</v>
      </c>
      <c r="AL144" s="23">
        <v>616400</v>
      </c>
      <c r="AM144" s="23">
        <v>0</v>
      </c>
      <c r="AN144" s="23">
        <v>616400</v>
      </c>
      <c r="AO144" s="23">
        <f t="shared" si="5"/>
        <v>99.76833619210979</v>
      </c>
      <c r="AP144" s="11"/>
    </row>
    <row r="145" spans="1:42" ht="15" customHeight="1" hidden="1">
      <c r="A145" s="20" t="s">
        <v>64</v>
      </c>
      <c r="B145" s="21" t="s">
        <v>129</v>
      </c>
      <c r="C145" s="21" t="s">
        <v>24</v>
      </c>
      <c r="D145" s="21" t="s">
        <v>65</v>
      </c>
      <c r="E145" s="21"/>
      <c r="F145" s="23">
        <v>616400</v>
      </c>
      <c r="G145" s="23">
        <f t="shared" si="4"/>
        <v>466400</v>
      </c>
      <c r="H145" s="23">
        <v>0</v>
      </c>
      <c r="I145" s="23">
        <v>0</v>
      </c>
      <c r="J145" s="23">
        <v>616400</v>
      </c>
      <c r="K145" s="23">
        <v>0</v>
      </c>
      <c r="L145" s="23">
        <v>616400</v>
      </c>
      <c r="M145" s="23">
        <v>44200</v>
      </c>
      <c r="N145" s="23">
        <v>422200</v>
      </c>
      <c r="O145" s="23">
        <v>89400</v>
      </c>
      <c r="P145" s="23">
        <v>60600</v>
      </c>
      <c r="Q145" s="23">
        <v>465319.52</v>
      </c>
      <c r="R145" s="23">
        <v>0</v>
      </c>
      <c r="S145" s="23">
        <v>0</v>
      </c>
      <c r="T145" s="23">
        <v>465319.52</v>
      </c>
      <c r="U145" s="23">
        <v>0</v>
      </c>
      <c r="V145" s="23">
        <v>465319.52</v>
      </c>
      <c r="W145" s="24">
        <v>75.48986372485399</v>
      </c>
      <c r="X145" s="24">
        <v>0</v>
      </c>
      <c r="Y145" s="24">
        <v>0</v>
      </c>
      <c r="Z145" s="24">
        <v>75.48986372485399</v>
      </c>
      <c r="AA145" s="24">
        <v>0</v>
      </c>
      <c r="AB145" s="24">
        <v>75.48986372485399</v>
      </c>
      <c r="AC145" s="23">
        <v>616400</v>
      </c>
      <c r="AD145" s="23">
        <v>0</v>
      </c>
      <c r="AE145" s="23">
        <v>0</v>
      </c>
      <c r="AF145" s="23">
        <v>616400</v>
      </c>
      <c r="AG145" s="23">
        <v>0</v>
      </c>
      <c r="AH145" s="23">
        <v>616400</v>
      </c>
      <c r="AI145" s="23">
        <v>616400</v>
      </c>
      <c r="AJ145" s="23">
        <v>0</v>
      </c>
      <c r="AK145" s="23">
        <v>0</v>
      </c>
      <c r="AL145" s="23">
        <v>616400</v>
      </c>
      <c r="AM145" s="23">
        <v>0</v>
      </c>
      <c r="AN145" s="23">
        <v>616400</v>
      </c>
      <c r="AO145" s="23">
        <f t="shared" si="5"/>
        <v>99.76833619210979</v>
      </c>
      <c r="AP145" s="11"/>
    </row>
    <row r="146" spans="1:42" ht="34.5" customHeight="1" hidden="1">
      <c r="A146" s="20" t="s">
        <v>27</v>
      </c>
      <c r="B146" s="21" t="s">
        <v>129</v>
      </c>
      <c r="C146" s="21" t="s">
        <v>24</v>
      </c>
      <c r="D146" s="21" t="s">
        <v>65</v>
      </c>
      <c r="E146" s="21" t="s">
        <v>28</v>
      </c>
      <c r="F146" s="23">
        <v>616400</v>
      </c>
      <c r="G146" s="23">
        <f t="shared" si="4"/>
        <v>466400</v>
      </c>
      <c r="H146" s="23">
        <v>0</v>
      </c>
      <c r="I146" s="23">
        <v>0</v>
      </c>
      <c r="J146" s="23">
        <v>616400</v>
      </c>
      <c r="K146" s="23">
        <v>0</v>
      </c>
      <c r="L146" s="23">
        <v>616400</v>
      </c>
      <c r="M146" s="23">
        <v>44200</v>
      </c>
      <c r="N146" s="23">
        <v>422200</v>
      </c>
      <c r="O146" s="23">
        <v>89400</v>
      </c>
      <c r="P146" s="23">
        <v>60600</v>
      </c>
      <c r="Q146" s="23">
        <v>465319.52</v>
      </c>
      <c r="R146" s="23">
        <v>0</v>
      </c>
      <c r="S146" s="23">
        <v>0</v>
      </c>
      <c r="T146" s="23">
        <v>465319.52</v>
      </c>
      <c r="U146" s="23">
        <v>0</v>
      </c>
      <c r="V146" s="23">
        <v>465319.52</v>
      </c>
      <c r="W146" s="24">
        <v>75.48986372485399</v>
      </c>
      <c r="X146" s="24">
        <v>0</v>
      </c>
      <c r="Y146" s="24">
        <v>0</v>
      </c>
      <c r="Z146" s="24">
        <v>75.48986372485399</v>
      </c>
      <c r="AA146" s="24">
        <v>0</v>
      </c>
      <c r="AB146" s="24">
        <v>75.48986372485399</v>
      </c>
      <c r="AC146" s="23">
        <v>616400</v>
      </c>
      <c r="AD146" s="23">
        <v>0</v>
      </c>
      <c r="AE146" s="23">
        <v>0</v>
      </c>
      <c r="AF146" s="23">
        <v>616400</v>
      </c>
      <c r="AG146" s="23">
        <v>0</v>
      </c>
      <c r="AH146" s="23">
        <v>616400</v>
      </c>
      <c r="AI146" s="23">
        <v>616400</v>
      </c>
      <c r="AJ146" s="23">
        <v>0</v>
      </c>
      <c r="AK146" s="23">
        <v>0</v>
      </c>
      <c r="AL146" s="23">
        <v>616400</v>
      </c>
      <c r="AM146" s="23">
        <v>0</v>
      </c>
      <c r="AN146" s="23">
        <v>616400</v>
      </c>
      <c r="AO146" s="23">
        <f t="shared" si="5"/>
        <v>99.76833619210979</v>
      </c>
      <c r="AP146" s="11"/>
    </row>
    <row r="147" spans="1:42" ht="15" customHeight="1" hidden="1">
      <c r="A147" s="20" t="s">
        <v>29</v>
      </c>
      <c r="B147" s="21" t="s">
        <v>129</v>
      </c>
      <c r="C147" s="21" t="s">
        <v>24</v>
      </c>
      <c r="D147" s="21" t="s">
        <v>65</v>
      </c>
      <c r="E147" s="21" t="s">
        <v>30</v>
      </c>
      <c r="F147" s="23">
        <v>616400</v>
      </c>
      <c r="G147" s="23">
        <f t="shared" si="4"/>
        <v>466400</v>
      </c>
      <c r="H147" s="23">
        <v>0</v>
      </c>
      <c r="I147" s="23">
        <v>0</v>
      </c>
      <c r="J147" s="23">
        <v>616400</v>
      </c>
      <c r="K147" s="23">
        <v>0</v>
      </c>
      <c r="L147" s="23">
        <v>616400</v>
      </c>
      <c r="M147" s="23">
        <v>44200</v>
      </c>
      <c r="N147" s="23">
        <v>422200</v>
      </c>
      <c r="O147" s="23">
        <v>89400</v>
      </c>
      <c r="P147" s="23">
        <v>60600</v>
      </c>
      <c r="Q147" s="23">
        <v>465319.52</v>
      </c>
      <c r="R147" s="23">
        <v>0</v>
      </c>
      <c r="S147" s="23">
        <v>0</v>
      </c>
      <c r="T147" s="23">
        <v>465319.52</v>
      </c>
      <c r="U147" s="23">
        <v>0</v>
      </c>
      <c r="V147" s="23">
        <v>465319.52</v>
      </c>
      <c r="W147" s="24">
        <v>75.48986372485399</v>
      </c>
      <c r="X147" s="24">
        <v>0</v>
      </c>
      <c r="Y147" s="24">
        <v>0</v>
      </c>
      <c r="Z147" s="24">
        <v>75.48986372485399</v>
      </c>
      <c r="AA147" s="24">
        <v>0</v>
      </c>
      <c r="AB147" s="24">
        <v>75.48986372485399</v>
      </c>
      <c r="AC147" s="23">
        <v>616400</v>
      </c>
      <c r="AD147" s="23">
        <v>0</v>
      </c>
      <c r="AE147" s="23">
        <v>0</v>
      </c>
      <c r="AF147" s="23">
        <v>616400</v>
      </c>
      <c r="AG147" s="23">
        <v>0</v>
      </c>
      <c r="AH147" s="23">
        <v>616400</v>
      </c>
      <c r="AI147" s="23">
        <v>616400</v>
      </c>
      <c r="AJ147" s="23">
        <v>0</v>
      </c>
      <c r="AK147" s="23">
        <v>0</v>
      </c>
      <c r="AL147" s="23">
        <v>616400</v>
      </c>
      <c r="AM147" s="23">
        <v>0</v>
      </c>
      <c r="AN147" s="23">
        <v>616400</v>
      </c>
      <c r="AO147" s="23">
        <f t="shared" si="5"/>
        <v>99.76833619210979</v>
      </c>
      <c r="AP147" s="11"/>
    </row>
    <row r="148" spans="1:42" ht="68.25" customHeight="1" hidden="1">
      <c r="A148" s="20" t="s">
        <v>31</v>
      </c>
      <c r="B148" s="21" t="s">
        <v>129</v>
      </c>
      <c r="C148" s="21" t="s">
        <v>24</v>
      </c>
      <c r="D148" s="21" t="s">
        <v>65</v>
      </c>
      <c r="E148" s="21" t="s">
        <v>32</v>
      </c>
      <c r="F148" s="23">
        <v>616400</v>
      </c>
      <c r="G148" s="23">
        <f t="shared" si="4"/>
        <v>466400</v>
      </c>
      <c r="H148" s="23">
        <v>0</v>
      </c>
      <c r="I148" s="23">
        <v>0</v>
      </c>
      <c r="J148" s="23">
        <v>616400</v>
      </c>
      <c r="K148" s="23">
        <v>0</v>
      </c>
      <c r="L148" s="23">
        <v>616400</v>
      </c>
      <c r="M148" s="23">
        <v>44200</v>
      </c>
      <c r="N148" s="23">
        <v>422200</v>
      </c>
      <c r="O148" s="23">
        <v>89400</v>
      </c>
      <c r="P148" s="23">
        <v>60600</v>
      </c>
      <c r="Q148" s="23">
        <v>465319.52</v>
      </c>
      <c r="R148" s="23">
        <v>0</v>
      </c>
      <c r="S148" s="23">
        <v>0</v>
      </c>
      <c r="T148" s="23">
        <v>465319.52</v>
      </c>
      <c r="U148" s="23">
        <v>0</v>
      </c>
      <c r="V148" s="23">
        <v>465319.52</v>
      </c>
      <c r="W148" s="24">
        <v>75.48986372485399</v>
      </c>
      <c r="X148" s="24">
        <v>0</v>
      </c>
      <c r="Y148" s="24">
        <v>0</v>
      </c>
      <c r="Z148" s="24">
        <v>75.48986372485399</v>
      </c>
      <c r="AA148" s="24">
        <v>0</v>
      </c>
      <c r="AB148" s="24">
        <v>75.48986372485399</v>
      </c>
      <c r="AC148" s="23">
        <v>616400</v>
      </c>
      <c r="AD148" s="23">
        <v>0</v>
      </c>
      <c r="AE148" s="23">
        <v>0</v>
      </c>
      <c r="AF148" s="23">
        <v>616400</v>
      </c>
      <c r="AG148" s="23">
        <v>0</v>
      </c>
      <c r="AH148" s="23">
        <v>616400</v>
      </c>
      <c r="AI148" s="23">
        <v>616400</v>
      </c>
      <c r="AJ148" s="23">
        <v>0</v>
      </c>
      <c r="AK148" s="23">
        <v>0</v>
      </c>
      <c r="AL148" s="23">
        <v>616400</v>
      </c>
      <c r="AM148" s="23">
        <v>0</v>
      </c>
      <c r="AN148" s="23">
        <v>616400</v>
      </c>
      <c r="AO148" s="23">
        <f t="shared" si="5"/>
        <v>99.76833619210979</v>
      </c>
      <c r="AP148" s="11"/>
    </row>
    <row r="149" spans="1:41" ht="23.25" customHeight="1" hidden="1">
      <c r="A149" s="5" t="s">
        <v>130</v>
      </c>
      <c r="B149" s="51" t="s">
        <v>131</v>
      </c>
      <c r="C149" s="51"/>
      <c r="D149" s="51"/>
      <c r="E149" s="6"/>
      <c r="F149" s="7"/>
      <c r="G149" s="6"/>
      <c r="H149" s="6"/>
      <c r="I149" s="51" t="s">
        <v>132</v>
      </c>
      <c r="J149" s="51"/>
      <c r="K149" s="51"/>
      <c r="L149" s="1"/>
      <c r="M149" s="51" t="s">
        <v>133</v>
      </c>
      <c r="N149" s="51"/>
      <c r="O149" s="51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</row>
    <row r="150" spans="1:41" ht="15" customHeight="1" hidden="1">
      <c r="A150" s="5"/>
      <c r="B150" s="52" t="s">
        <v>134</v>
      </c>
      <c r="C150" s="52"/>
      <c r="D150" s="52"/>
      <c r="E150" s="8"/>
      <c r="F150" s="16" t="s">
        <v>135</v>
      </c>
      <c r="G150" s="10"/>
      <c r="H150" s="9"/>
      <c r="I150" s="52" t="s">
        <v>136</v>
      </c>
      <c r="J150" s="52"/>
      <c r="K150" s="52"/>
      <c r="L150" s="1"/>
      <c r="M150" s="53" t="s">
        <v>137</v>
      </c>
      <c r="N150" s="53"/>
      <c r="O150" s="53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</row>
    <row r="151" spans="23:41" ht="15"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</row>
    <row r="152" spans="23:41" ht="15"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</row>
    <row r="153" spans="23:41" ht="15"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</row>
    <row r="154" spans="23:41" ht="15"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</row>
    <row r="155" spans="23:41" ht="15"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</row>
    <row r="156" spans="23:41" ht="15"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</row>
    <row r="157" spans="23:41" ht="15"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</row>
    <row r="158" spans="23:41" ht="15"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</row>
    <row r="159" spans="23:41" ht="15"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</row>
    <row r="160" spans="23:41" ht="15"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</row>
    <row r="161" spans="23:41" ht="15"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</row>
    <row r="162" spans="23:41" ht="15"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</row>
    <row r="163" spans="23:41" ht="15"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</row>
    <row r="164" spans="23:41" ht="15"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</row>
    <row r="165" spans="23:41" ht="15"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</row>
    <row r="166" spans="23:41" ht="15"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</row>
    <row r="167" spans="23:41" ht="15"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</row>
    <row r="168" spans="23:41" ht="15"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</row>
    <row r="169" spans="23:41" ht="15"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</row>
    <row r="170" spans="23:41" ht="15"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</row>
    <row r="171" spans="23:41" ht="15"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</row>
    <row r="172" spans="23:41" ht="15"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</row>
    <row r="173" spans="23:41" ht="15"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</row>
    <row r="174" spans="23:41" ht="15"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</row>
    <row r="175" spans="23:41" ht="15"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</row>
    <row r="176" spans="23:41" ht="15"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</row>
    <row r="177" spans="23:41" ht="15"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</row>
    <row r="178" spans="23:41" ht="15"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</row>
    <row r="179" spans="23:41" ht="15"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</row>
    <row r="180" spans="23:41" ht="15"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</row>
    <row r="181" spans="23:41" ht="15"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</row>
    <row r="182" spans="23:41" ht="15"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</row>
    <row r="183" spans="23:41" ht="15"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</row>
    <row r="184" spans="23:41" ht="15"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</row>
    <row r="185" spans="23:41" ht="15"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</row>
    <row r="186" spans="23:41" ht="15"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</row>
    <row r="187" spans="23:41" ht="15"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</row>
    <row r="188" spans="23:41" ht="15"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</row>
    <row r="189" spans="23:41" ht="15"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</row>
    <row r="190" spans="23:41" ht="15"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</row>
    <row r="191" spans="23:41" ht="15"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</row>
    <row r="192" spans="23:41" ht="15"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</row>
    <row r="193" spans="23:41" ht="15"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</row>
    <row r="194" spans="23:41" ht="15"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</row>
    <row r="195" spans="23:41" ht="15"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</row>
    <row r="196" spans="23:41" ht="15"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</row>
    <row r="197" spans="23:41" ht="15"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</row>
    <row r="198" spans="23:41" ht="15"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</row>
    <row r="199" spans="23:41" ht="15"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</row>
    <row r="200" spans="23:41" ht="15"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</row>
    <row r="201" spans="23:41" ht="15"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</row>
    <row r="202" spans="23:41" ht="15"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</row>
    <row r="203" spans="23:41" ht="15"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</row>
    <row r="204" spans="23:41" ht="15"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</row>
    <row r="205" spans="23:41" ht="15"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</row>
    <row r="206" spans="23:41" ht="15"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</row>
    <row r="207" spans="23:41" ht="15"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</row>
    <row r="208" spans="23:41" ht="15"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</row>
    <row r="209" spans="23:41" ht="15"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</row>
    <row r="210" spans="23:41" ht="15"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</row>
    <row r="211" spans="23:41" ht="15"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</row>
    <row r="212" spans="23:41" ht="15"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</row>
    <row r="213" spans="23:41" ht="15"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</row>
    <row r="214" spans="23:41" ht="15"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</row>
    <row r="215" spans="23:41" ht="15"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</row>
    <row r="216" spans="23:41" ht="15"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</row>
    <row r="217" spans="23:41" ht="15"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</row>
    <row r="218" spans="23:41" ht="15"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</row>
    <row r="219" spans="23:41" ht="15"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</row>
    <row r="220" spans="23:41" ht="15"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</row>
    <row r="221" spans="23:41" ht="15"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</row>
    <row r="222" spans="23:41" ht="15"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</row>
    <row r="223" spans="23:41" ht="15"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</row>
    <row r="224" spans="23:41" ht="15"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</row>
    <row r="225" spans="23:41" ht="15"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</row>
    <row r="226" spans="23:41" ht="15"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</row>
    <row r="227" spans="23:41" ht="15"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</row>
    <row r="228" spans="23:41" ht="15"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</row>
    <row r="229" spans="23:41" ht="15"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</row>
    <row r="230" spans="23:41" ht="15"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</row>
    <row r="231" spans="23:41" ht="15"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</row>
    <row r="232" spans="23:41" ht="15"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</row>
    <row r="233" spans="23:41" ht="15"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</row>
    <row r="234" spans="23:41" ht="15"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</row>
    <row r="235" spans="23:41" ht="15"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</row>
    <row r="236" spans="23:41" ht="15"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</row>
    <row r="237" spans="23:41" ht="15"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</row>
    <row r="238" spans="23:41" ht="15"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</row>
    <row r="239" spans="23:41" ht="15"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</row>
    <row r="240" spans="23:41" ht="15"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</row>
    <row r="241" spans="23:41" ht="15"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</row>
    <row r="242" spans="23:41" ht="15"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</row>
    <row r="243" spans="23:41" ht="15"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</row>
    <row r="244" spans="23:41" ht="15"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</row>
    <row r="245" spans="23:41" ht="15"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</row>
    <row r="246" spans="23:41" ht="15"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</row>
    <row r="247" spans="23:41" ht="15"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</row>
    <row r="248" spans="23:41" ht="15"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</row>
    <row r="249" spans="23:41" ht="15"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</row>
    <row r="250" spans="23:41" ht="15"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</row>
    <row r="251" spans="23:41" ht="15"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</row>
    <row r="252" spans="23:41" ht="15"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</row>
    <row r="253" spans="23:41" ht="15"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</row>
    <row r="254" spans="23:41" ht="15"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</row>
    <row r="255" spans="23:41" ht="15"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</row>
    <row r="256" spans="23:41" ht="15"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</row>
    <row r="257" spans="23:41" ht="15"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</row>
    <row r="258" spans="23:41" ht="15"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</row>
    <row r="259" spans="23:41" ht="15"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</row>
    <row r="260" spans="23:41" ht="15"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</row>
    <row r="261" spans="23:41" ht="15"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</row>
    <row r="262" spans="23:41" ht="15"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</row>
    <row r="263" spans="23:41" ht="15"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</row>
    <row r="264" spans="23:41" ht="15"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</row>
    <row r="265" spans="23:41" ht="15"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</row>
    <row r="266" spans="23:41" ht="15"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</row>
    <row r="267" spans="23:41" ht="15"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</row>
    <row r="268" spans="23:41" ht="15"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</row>
    <row r="269" spans="23:41" ht="15"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</row>
    <row r="270" spans="23:41" ht="15"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</row>
    <row r="271" spans="23:41" ht="15"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</row>
    <row r="272" spans="23:41" ht="15"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</row>
    <row r="273" spans="23:41" ht="15"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</row>
    <row r="274" spans="23:41" ht="15"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</row>
    <row r="275" spans="23:41" ht="15"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</row>
    <row r="276" spans="23:41" ht="15"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</row>
    <row r="277" spans="23:41" ht="15"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</row>
    <row r="278" spans="23:41" ht="15"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</row>
    <row r="279" spans="23:41" ht="15"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</row>
    <row r="280" spans="23:41" ht="15"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</row>
    <row r="281" spans="23:41" ht="15"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</row>
    <row r="282" spans="23:41" ht="15"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</row>
    <row r="283" spans="23:41" ht="15"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</row>
    <row r="284" spans="23:41" ht="15"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</row>
    <row r="285" spans="23:41" ht="15"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</row>
    <row r="286" spans="23:41" ht="15"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</row>
    <row r="287" spans="23:41" ht="15"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</row>
    <row r="288" spans="23:41" ht="15"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</row>
    <row r="289" spans="23:41" ht="15"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</row>
    <row r="290" spans="23:41" ht="15"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</row>
    <row r="291" spans="23:41" ht="15"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</row>
    <row r="292" spans="23:41" ht="15"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</row>
    <row r="293" spans="23:41" ht="15"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</row>
    <row r="294" spans="23:41" ht="15"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</row>
    <row r="295" spans="23:41" ht="15"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</row>
    <row r="296" spans="23:41" ht="15"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</row>
    <row r="297" spans="23:41" ht="15"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</row>
    <row r="298" spans="23:41" ht="15"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</row>
    <row r="299" spans="23:41" ht="15"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</row>
    <row r="300" spans="23:41" ht="15"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</row>
    <row r="301" spans="23:41" ht="15"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</row>
    <row r="302" spans="23:41" ht="15"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</row>
    <row r="303" spans="23:41" ht="15"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</row>
    <row r="304" spans="23:41" ht="15"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</row>
    <row r="305" spans="23:41" ht="15"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</row>
    <row r="306" spans="23:41" ht="15"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</row>
    <row r="307" spans="23:41" ht="15"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</row>
    <row r="308" spans="23:41" ht="15"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</row>
    <row r="309" spans="23:41" ht="15"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</row>
    <row r="310" spans="23:41" ht="15"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</row>
    <row r="311" spans="23:41" ht="15"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</row>
    <row r="312" spans="23:41" ht="15"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</row>
    <row r="313" spans="23:41" ht="15"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</row>
    <row r="314" spans="23:41" ht="15"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</row>
    <row r="315" spans="23:41" ht="15"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</row>
    <row r="316" spans="23:41" ht="15"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</row>
    <row r="317" spans="23:41" ht="15"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</row>
    <row r="318" spans="23:41" ht="15"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</row>
    <row r="319" spans="23:41" ht="15"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</row>
    <row r="320" spans="23:41" ht="15"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</row>
    <row r="321" spans="23:41" ht="15"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</row>
    <row r="322" spans="23:41" ht="15"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</row>
    <row r="323" spans="23:41" ht="15"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</row>
    <row r="324" spans="23:41" ht="15"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</row>
    <row r="325" spans="23:41" ht="15"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</row>
    <row r="326" spans="23:41" ht="15"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</row>
    <row r="327" spans="23:41" ht="15"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</row>
    <row r="328" spans="23:41" ht="15"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</row>
    <row r="329" spans="23:41" ht="15"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</row>
    <row r="330" spans="23:41" ht="15"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</row>
    <row r="331" spans="23:41" ht="15"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</row>
    <row r="332" spans="23:41" ht="15"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</row>
    <row r="333" spans="23:41" ht="15"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</row>
    <row r="334" spans="23:41" ht="15"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</row>
    <row r="335" spans="23:41" ht="15"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</row>
    <row r="336" spans="23:41" ht="15"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</row>
    <row r="337" spans="23:41" ht="15"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</row>
    <row r="338" spans="23:41" ht="15"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</row>
    <row r="339" spans="23:41" ht="15"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</row>
    <row r="340" spans="23:41" ht="15"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</row>
    <row r="341" spans="23:41" ht="15"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</row>
    <row r="342" spans="23:41" ht="15"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</row>
    <row r="343" spans="23:41" ht="15"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</row>
    <row r="344" spans="23:41" ht="15"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</row>
    <row r="345" spans="23:41" ht="15"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</row>
    <row r="346" spans="23:41" ht="15"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</row>
    <row r="347" spans="23:41" ht="15"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</row>
    <row r="348" spans="23:41" ht="15"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</row>
    <row r="349" spans="23:41" ht="15"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</row>
    <row r="350" spans="23:41" ht="15"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</row>
    <row r="351" spans="23:41" ht="15"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</row>
    <row r="352" spans="23:41" ht="15"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</row>
    <row r="353" spans="23:41" ht="15"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</row>
    <row r="354" spans="23:41" ht="15"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</row>
    <row r="355" spans="23:41" ht="15"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</row>
    <row r="356" spans="23:41" ht="15"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</row>
    <row r="357" spans="23:41" ht="15"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</row>
    <row r="358" spans="23:41" ht="15"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</row>
    <row r="359" spans="23:41" ht="15"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</row>
    <row r="360" spans="23:41" ht="15"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</row>
    <row r="361" spans="23:41" ht="15"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</row>
    <row r="362" spans="23:41" ht="15"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</row>
    <row r="363" spans="23:41" ht="15"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</row>
    <row r="364" spans="23:41" ht="15"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</row>
    <row r="365" spans="23:41" ht="15"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</row>
    <row r="366" spans="23:41" ht="15"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</row>
    <row r="367" spans="23:41" ht="15"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</row>
    <row r="368" spans="23:41" ht="15"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</row>
    <row r="369" spans="23:41" ht="15"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</row>
    <row r="370" spans="23:41" ht="15"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</row>
    <row r="371" spans="23:41" ht="15"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</row>
    <row r="372" spans="23:41" ht="15"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</row>
    <row r="373" spans="23:41" ht="15"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</row>
    <row r="374" spans="23:41" ht="15"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</row>
    <row r="375" spans="23:41" ht="15"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</row>
    <row r="376" spans="23:41" ht="15"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</row>
    <row r="377" spans="23:41" ht="15"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</row>
    <row r="378" spans="23:41" ht="15"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</row>
    <row r="379" spans="23:41" ht="15"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</row>
    <row r="380" spans="23:41" ht="15"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</row>
    <row r="381" spans="23:41" ht="15"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</row>
    <row r="382" spans="23:41" ht="15"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</row>
    <row r="383" spans="23:41" ht="15"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</row>
    <row r="384" spans="23:41" ht="15"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</row>
    <row r="385" spans="23:41" ht="15"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</row>
    <row r="386" spans="23:41" ht="15"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</row>
    <row r="387" spans="23:41" ht="15"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</row>
    <row r="388" spans="23:41" ht="15"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</row>
    <row r="389" spans="23:41" ht="15"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</row>
    <row r="390" spans="23:41" ht="15"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</row>
    <row r="391" spans="23:41" ht="15"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</row>
    <row r="392" spans="23:41" ht="15"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</row>
    <row r="393" spans="23:41" ht="15"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</row>
    <row r="394" spans="23:41" ht="15"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</row>
    <row r="395" spans="23:41" ht="15"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</row>
    <row r="396" spans="23:41" ht="15"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</row>
    <row r="397" spans="23:41" ht="15"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</row>
    <row r="398" spans="23:41" ht="15"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</row>
    <row r="399" spans="23:41" ht="15"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</row>
    <row r="400" spans="23:41" ht="15"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</row>
    <row r="401" spans="23:41" ht="15"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</row>
    <row r="402" spans="23:41" ht="15"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</row>
    <row r="403" spans="23:41" ht="15"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</row>
    <row r="404" spans="23:41" ht="15"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</row>
    <row r="405" spans="23:41" ht="15"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</row>
    <row r="406" spans="23:41" ht="15"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</row>
    <row r="407" spans="23:41" ht="15"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</row>
    <row r="408" spans="23:41" ht="15"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</row>
    <row r="409" spans="23:41" ht="15"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</row>
    <row r="410" spans="23:41" ht="15"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</row>
    <row r="411" spans="23:41" ht="15"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</row>
    <row r="412" spans="23:41" ht="15"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</row>
    <row r="413" spans="23:41" ht="15"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</row>
    <row r="414" spans="23:41" ht="15"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</row>
    <row r="415" spans="23:41" ht="15"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</row>
    <row r="416" spans="23:41" ht="15"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</row>
    <row r="417" spans="23:41" ht="15"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</row>
    <row r="418" spans="23:41" ht="15"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</row>
    <row r="419" spans="23:41" ht="15"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</row>
    <row r="420" spans="23:41" ht="15"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</row>
    <row r="421" spans="23:41" ht="15"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</row>
    <row r="422" spans="23:41" ht="15"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</row>
    <row r="423" spans="23:41" ht="15"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</row>
    <row r="424" spans="23:41" ht="15"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</row>
    <row r="425" spans="23:41" ht="15"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</row>
    <row r="426" spans="23:41" ht="15"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</row>
    <row r="427" spans="23:41" ht="15"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</row>
    <row r="428" spans="23:41" ht="15"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</row>
    <row r="429" spans="23:41" ht="15"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</row>
    <row r="430" spans="23:41" ht="15"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</row>
    <row r="431" spans="23:41" ht="15"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</row>
    <row r="432" spans="23:41" ht="15"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</row>
    <row r="433" spans="23:41" ht="15"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</row>
    <row r="434" spans="23:41" ht="15"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</row>
    <row r="435" spans="23:41" ht="15"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</row>
    <row r="436" spans="23:41" ht="15"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</row>
    <row r="437" spans="23:41" ht="15"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</row>
    <row r="438" spans="23:41" ht="15"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</row>
    <row r="439" spans="23:41" ht="15"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</row>
    <row r="440" spans="23:41" ht="15"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</row>
    <row r="441" spans="23:41" ht="15"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</row>
    <row r="442" spans="23:41" ht="15"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</row>
    <row r="443" spans="23:41" ht="15"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</row>
    <row r="444" spans="23:41" ht="15"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</row>
    <row r="445" spans="23:41" ht="15"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</row>
    <row r="446" spans="23:41" ht="15"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</row>
    <row r="447" spans="23:41" ht="15"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</row>
    <row r="448" spans="23:41" ht="15"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</row>
    <row r="449" spans="23:41" ht="15"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</row>
    <row r="450" spans="23:41" ht="15"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</row>
    <row r="451" spans="23:41" ht="15"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</row>
    <row r="452" spans="23:41" ht="15"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</row>
    <row r="453" spans="23:41" ht="15"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</row>
    <row r="454" spans="23:41" ht="15"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</row>
    <row r="455" spans="23:41" ht="15"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</row>
    <row r="456" spans="23:41" ht="15"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</row>
    <row r="457" spans="23:41" ht="15"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</row>
    <row r="458" spans="23:41" ht="15"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</row>
    <row r="459" spans="23:41" ht="15"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</row>
    <row r="460" spans="23:41" ht="15"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</row>
    <row r="461" spans="23:41" ht="15"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</row>
    <row r="462" spans="23:41" ht="15"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</row>
    <row r="463" spans="23:41" ht="15"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</row>
    <row r="464" spans="23:41" ht="15"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</row>
    <row r="465" spans="23:41" ht="15"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</row>
    <row r="466" spans="23:41" ht="15"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</row>
    <row r="467" spans="23:41" ht="15"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</row>
    <row r="468" spans="23:41" ht="15"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</row>
    <row r="469" spans="23:41" ht="15"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</row>
    <row r="470" spans="23:41" ht="15"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</row>
    <row r="471" spans="23:41" ht="15"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</row>
    <row r="472" spans="23:41" ht="15"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</row>
    <row r="473" spans="23:41" ht="15"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</row>
    <row r="474" spans="23:41" ht="15"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</row>
    <row r="475" spans="23:41" ht="15"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</row>
    <row r="476" spans="23:41" ht="15"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</row>
    <row r="477" spans="23:41" ht="15"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</row>
    <row r="478" spans="23:41" ht="15"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</row>
    <row r="479" spans="23:41" ht="15"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</row>
    <row r="480" spans="23:41" ht="15"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</row>
    <row r="481" spans="23:41" ht="15"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</row>
    <row r="482" spans="23:41" ht="15"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</row>
    <row r="483" spans="23:41" ht="15"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</row>
    <row r="484" spans="23:41" ht="15"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</row>
    <row r="485" spans="23:41" ht="15"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</row>
    <row r="486" spans="23:41" ht="15"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</row>
    <row r="487" spans="23:41" ht="15"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</row>
    <row r="488" spans="23:41" ht="15"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</row>
    <row r="489" spans="23:41" ht="15"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</row>
    <row r="490" spans="23:41" ht="15"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</row>
    <row r="491" spans="23:41" ht="15"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</row>
    <row r="492" spans="23:41" ht="15"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</row>
    <row r="493" spans="23:41" ht="15"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</row>
    <row r="494" spans="23:41" ht="15"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</row>
    <row r="495" spans="23:41" ht="15"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</row>
    <row r="496" spans="23:41" ht="15"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</row>
    <row r="497" spans="23:41" ht="15"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</row>
    <row r="498" spans="23:41" ht="15"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</row>
    <row r="499" spans="23:41" ht="15"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</row>
    <row r="500" spans="23:41" ht="15"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</row>
    <row r="501" spans="23:41" ht="15"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</row>
    <row r="502" spans="23:41" ht="15"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</row>
    <row r="503" spans="23:41" ht="15"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</row>
    <row r="504" spans="23:41" ht="15"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</row>
    <row r="505" spans="23:41" ht="15"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</row>
    <row r="506" spans="23:41" ht="15"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</row>
    <row r="507" spans="23:41" ht="15"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</row>
    <row r="508" spans="23:41" ht="15"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</row>
    <row r="509" spans="23:41" ht="15"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</row>
    <row r="510" spans="23:41" ht="15"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</row>
    <row r="511" spans="23:41" ht="15"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</row>
    <row r="512" spans="23:41" ht="15"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</row>
    <row r="513" spans="23:41" ht="15"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</row>
    <row r="514" spans="23:41" ht="15"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</row>
    <row r="515" spans="23:41" ht="15"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</row>
    <row r="516" spans="23:41" ht="15"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</row>
    <row r="517" spans="23:41" ht="15"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</row>
    <row r="518" spans="23:41" ht="15"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</row>
    <row r="519" spans="23:41" ht="15"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</row>
    <row r="520" spans="23:41" ht="15"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</row>
    <row r="521" spans="23:41" ht="15"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</row>
    <row r="522" spans="23:41" ht="15"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</row>
    <row r="523" spans="23:41" ht="15"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</row>
    <row r="524" spans="23:41" ht="15"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</row>
    <row r="525" spans="23:41" ht="15"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</row>
    <row r="526" spans="23:41" ht="15"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</row>
    <row r="527" spans="23:41" ht="15"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</row>
    <row r="528" spans="23:41" ht="15"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</row>
    <row r="529" spans="23:41" ht="15"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</row>
    <row r="530" spans="23:41" ht="15"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</row>
    <row r="531" spans="23:41" ht="15"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</row>
    <row r="532" spans="23:41" ht="15"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</row>
    <row r="533" spans="23:41" ht="15"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</row>
    <row r="534" spans="23:41" ht="15"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</row>
    <row r="535" spans="23:41" ht="15"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</row>
    <row r="536" spans="23:41" ht="15"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</row>
    <row r="537" spans="23:41" ht="15"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</row>
    <row r="538" spans="23:41" ht="15"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</row>
    <row r="539" spans="23:41" ht="15"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</row>
    <row r="540" spans="23:41" ht="15"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</row>
    <row r="541" spans="23:41" ht="15"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</row>
    <row r="542" spans="23:41" ht="15"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</row>
    <row r="543" spans="23:41" ht="15"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</row>
    <row r="544" spans="23:41" ht="15"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</row>
    <row r="545" spans="23:41" ht="15"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</row>
    <row r="546" spans="23:41" ht="15"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</row>
    <row r="547" spans="23:41" ht="15"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</row>
    <row r="548" spans="23:41" ht="15"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</row>
    <row r="549" spans="23:41" ht="15"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</row>
    <row r="550" spans="23:41" ht="15"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</row>
    <row r="551" spans="23:41" ht="15"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</row>
    <row r="552" spans="23:41" ht="15"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</row>
    <row r="553" spans="23:41" ht="15"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</row>
    <row r="554" spans="23:41" ht="15"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</row>
    <row r="555" spans="23:41" ht="15"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</row>
    <row r="556" spans="23:41" ht="15"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</row>
    <row r="557" spans="23:41" ht="15"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</row>
    <row r="558" spans="23:41" ht="15"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</row>
    <row r="559" spans="23:41" ht="15"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</row>
    <row r="560" spans="23:41" ht="15"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</row>
    <row r="561" spans="23:41" ht="15"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</row>
    <row r="562" spans="23:41" ht="15"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</row>
    <row r="563" spans="23:41" ht="15"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</row>
    <row r="564" spans="23:41" ht="15"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</row>
    <row r="565" spans="23:41" ht="15"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</row>
    <row r="566" spans="23:41" ht="15"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</row>
    <row r="567" spans="23:41" ht="15"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</row>
    <row r="568" spans="23:41" ht="15"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</row>
    <row r="569" spans="23:41" ht="15"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</row>
    <row r="570" spans="23:41" ht="15"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</row>
    <row r="571" spans="23:41" ht="15"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</row>
    <row r="572" spans="23:41" ht="15"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</row>
    <row r="573" spans="23:41" ht="15"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</row>
    <row r="574" spans="23:41" ht="15"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</row>
    <row r="575" spans="23:41" ht="15"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</row>
    <row r="576" spans="23:41" ht="15"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</row>
    <row r="577" spans="23:41" ht="15"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</row>
    <row r="578" spans="23:41" ht="15"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</row>
    <row r="579" spans="23:41" ht="15"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</row>
    <row r="580" spans="23:41" ht="15"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</row>
  </sheetData>
  <mergeCells count="36">
    <mergeCell ref="AO6:AO9"/>
    <mergeCell ref="I149:K149"/>
    <mergeCell ref="M149:O149"/>
    <mergeCell ref="B150:D150"/>
    <mergeCell ref="I150:K150"/>
    <mergeCell ref="M150:O150"/>
    <mergeCell ref="B149:D149"/>
    <mergeCell ref="A25:E25"/>
    <mergeCell ref="A26:E26"/>
    <mergeCell ref="A33:E33"/>
    <mergeCell ref="A34:E34"/>
    <mergeCell ref="A35:E35"/>
    <mergeCell ref="A50:E50"/>
    <mergeCell ref="A51:E51"/>
    <mergeCell ref="A72:E72"/>
    <mergeCell ref="A80:E80"/>
    <mergeCell ref="A81:E81"/>
    <mergeCell ref="A131:E131"/>
    <mergeCell ref="A132:E132"/>
    <mergeCell ref="AC6:AN6"/>
    <mergeCell ref="AC7:AH7"/>
    <mergeCell ref="AI7:AN7"/>
    <mergeCell ref="H8:L8"/>
    <mergeCell ref="AC8:AC9"/>
    <mergeCell ref="AD8:AH8"/>
    <mergeCell ref="AI8:AI9"/>
    <mergeCell ref="AJ8:AN8"/>
    <mergeCell ref="A6:E9"/>
    <mergeCell ref="F6:F9"/>
    <mergeCell ref="G6:G9"/>
    <mergeCell ref="Q6:V9"/>
    <mergeCell ref="W6:W9"/>
    <mergeCell ref="A1:O1"/>
    <mergeCell ref="A2:O2"/>
    <mergeCell ref="B4:K4"/>
    <mergeCell ref="M6:P8"/>
  </mergeCells>
  <printOptions/>
  <pageMargins left="0.2362204724409449" right="0.2362204724409449" top="0.7480314960629921" bottom="0.7480314960629921" header="0.2362204724409449" footer="0.2362204724409449"/>
  <pageSetup fitToHeight="0" fitToWidth="1" horizontalDpi="600" verticalDpi="600" orientation="landscape" paperSize="9" scale="81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Людмила Владимировна Омельчак</cp:lastModifiedBy>
  <cp:lastPrinted>2023-07-12T10:33:50Z</cp:lastPrinted>
  <dcterms:created xsi:type="dcterms:W3CDTF">2021-04-12T14:52:46Z</dcterms:created>
  <dcterms:modified xsi:type="dcterms:W3CDTF">2023-07-28T04:39:51Z</dcterms:modified>
  <cp:category/>
  <cp:version/>
  <cp:contentType/>
  <cp:contentStatus/>
</cp:coreProperties>
</file>