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ые профилактика\"/>
    </mc:Choice>
  </mc:AlternateContent>
  <bookViews>
    <workbookView xWindow="0" yWindow="0" windowWidth="28800" windowHeight="11385"/>
  </bookViews>
  <sheets>
    <sheet name="Результат" sheetId="1" r:id="rId1"/>
  </sheets>
  <definedNames>
    <definedName name="_xlnm.Print_Area" localSheetId="0">Результат!$A$1:$AO$467</definedName>
  </definedNames>
  <calcPr calcId="162913" refMode="R1C1"/>
</workbook>
</file>

<file path=xl/calcChain.xml><?xml version="1.0" encoding="utf-8"?>
<calcChain xmlns="http://schemas.openxmlformats.org/spreadsheetml/2006/main">
  <c r="AO275" i="1" l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G11" i="1" l="1"/>
  <c r="AO11" i="1" s="1"/>
  <c r="G12" i="1"/>
  <c r="AO12" i="1" s="1"/>
  <c r="G13" i="1"/>
  <c r="AO13" i="1" s="1"/>
  <c r="G14" i="1"/>
  <c r="AO14" i="1" s="1"/>
  <c r="G15" i="1"/>
  <c r="AO15" i="1" s="1"/>
  <c r="G16" i="1"/>
  <c r="AO16" i="1" s="1"/>
  <c r="G17" i="1"/>
  <c r="AO17" i="1" s="1"/>
  <c r="G18" i="1"/>
  <c r="AO18" i="1" s="1"/>
  <c r="G19" i="1"/>
  <c r="AO19" i="1" s="1"/>
  <c r="G20" i="1"/>
  <c r="AO20" i="1" s="1"/>
  <c r="G21" i="1"/>
  <c r="AO21" i="1" s="1"/>
  <c r="G22" i="1"/>
  <c r="AO22" i="1" s="1"/>
  <c r="G23" i="1"/>
  <c r="AO23" i="1" s="1"/>
  <c r="G24" i="1"/>
  <c r="AO24" i="1" s="1"/>
  <c r="G25" i="1"/>
  <c r="AO25" i="1" s="1"/>
  <c r="G26" i="1"/>
  <c r="AO26" i="1" s="1"/>
  <c r="G27" i="1"/>
  <c r="AO27" i="1" s="1"/>
  <c r="G28" i="1"/>
  <c r="AO28" i="1" s="1"/>
  <c r="G29" i="1"/>
  <c r="AO29" i="1" s="1"/>
  <c r="G30" i="1"/>
  <c r="AO30" i="1" s="1"/>
  <c r="G31" i="1"/>
  <c r="AO31" i="1" s="1"/>
  <c r="G32" i="1"/>
  <c r="AO32" i="1" s="1"/>
  <c r="G33" i="1"/>
  <c r="AO33" i="1" s="1"/>
  <c r="G34" i="1"/>
  <c r="AO34" i="1" s="1"/>
  <c r="G35" i="1"/>
  <c r="AO35" i="1" s="1"/>
  <c r="G36" i="1"/>
  <c r="AO36" i="1" s="1"/>
  <c r="G37" i="1"/>
  <c r="AO37" i="1" s="1"/>
  <c r="G38" i="1"/>
  <c r="AO38" i="1" s="1"/>
  <c r="G39" i="1"/>
  <c r="AO39" i="1" s="1"/>
  <c r="G40" i="1"/>
  <c r="AO40" i="1" s="1"/>
  <c r="G41" i="1"/>
  <c r="AO41" i="1" s="1"/>
  <c r="G42" i="1"/>
  <c r="AO42" i="1" s="1"/>
  <c r="G43" i="1"/>
  <c r="AO43" i="1" s="1"/>
  <c r="G44" i="1"/>
  <c r="AO44" i="1" s="1"/>
  <c r="G45" i="1"/>
  <c r="AO45" i="1" s="1"/>
  <c r="G46" i="1"/>
  <c r="AO46" i="1" s="1"/>
  <c r="G47" i="1"/>
  <c r="AO47" i="1" s="1"/>
  <c r="G48" i="1"/>
  <c r="AO48" i="1" s="1"/>
  <c r="G49" i="1"/>
  <c r="AO49" i="1" s="1"/>
  <c r="G50" i="1"/>
  <c r="AO50" i="1" s="1"/>
  <c r="G51" i="1"/>
  <c r="AO51" i="1" s="1"/>
  <c r="G52" i="1"/>
  <c r="AO52" i="1" s="1"/>
  <c r="G53" i="1"/>
  <c r="AO53" i="1" s="1"/>
  <c r="G54" i="1"/>
  <c r="AO54" i="1" s="1"/>
  <c r="G55" i="1"/>
  <c r="AO55" i="1" s="1"/>
  <c r="G56" i="1"/>
  <c r="AO56" i="1" s="1"/>
  <c r="G57" i="1"/>
  <c r="AO57" i="1" s="1"/>
  <c r="G58" i="1"/>
  <c r="AO58" i="1" s="1"/>
  <c r="G59" i="1"/>
  <c r="AO59" i="1" s="1"/>
  <c r="G60" i="1"/>
  <c r="AO60" i="1" s="1"/>
  <c r="G61" i="1"/>
  <c r="AO61" i="1" s="1"/>
  <c r="G62" i="1"/>
  <c r="AO62" i="1" s="1"/>
  <c r="G63" i="1"/>
  <c r="AO63" i="1" s="1"/>
  <c r="G64" i="1"/>
  <c r="AO64" i="1" s="1"/>
  <c r="G65" i="1"/>
  <c r="AO65" i="1" s="1"/>
  <c r="G66" i="1"/>
  <c r="AO66" i="1" s="1"/>
  <c r="G67" i="1"/>
  <c r="AO67" i="1" s="1"/>
  <c r="G68" i="1"/>
  <c r="AO68" i="1" s="1"/>
  <c r="G69" i="1"/>
  <c r="AO69" i="1" s="1"/>
  <c r="G70" i="1"/>
  <c r="AO70" i="1" s="1"/>
  <c r="G71" i="1"/>
  <c r="AO71" i="1" s="1"/>
  <c r="G72" i="1"/>
  <c r="AO72" i="1" s="1"/>
  <c r="G73" i="1"/>
  <c r="AO73" i="1" s="1"/>
  <c r="G74" i="1"/>
  <c r="AO74" i="1" s="1"/>
  <c r="G75" i="1"/>
  <c r="AO75" i="1" s="1"/>
  <c r="G76" i="1"/>
  <c r="AO76" i="1" s="1"/>
  <c r="G77" i="1"/>
  <c r="AO77" i="1" s="1"/>
  <c r="G78" i="1"/>
  <c r="AO78" i="1" s="1"/>
  <c r="G79" i="1"/>
  <c r="AO79" i="1" s="1"/>
  <c r="G80" i="1"/>
  <c r="AO80" i="1" s="1"/>
  <c r="G81" i="1"/>
  <c r="AO81" i="1" s="1"/>
  <c r="G82" i="1"/>
  <c r="AO82" i="1" s="1"/>
  <c r="G83" i="1"/>
  <c r="AO83" i="1" s="1"/>
  <c r="G84" i="1"/>
  <c r="AO84" i="1" s="1"/>
  <c r="G85" i="1"/>
  <c r="AO85" i="1" s="1"/>
  <c r="G86" i="1"/>
  <c r="AO86" i="1" s="1"/>
  <c r="G87" i="1"/>
  <c r="AO87" i="1" s="1"/>
  <c r="G88" i="1"/>
  <c r="AO88" i="1" s="1"/>
  <c r="G89" i="1"/>
  <c r="AO89" i="1" s="1"/>
  <c r="G90" i="1"/>
  <c r="AO90" i="1" s="1"/>
  <c r="G91" i="1"/>
  <c r="AO91" i="1" s="1"/>
  <c r="G92" i="1"/>
  <c r="AO92" i="1" s="1"/>
  <c r="G93" i="1"/>
  <c r="AO93" i="1" s="1"/>
  <c r="G94" i="1"/>
  <c r="AO94" i="1" s="1"/>
  <c r="G95" i="1"/>
  <c r="AO95" i="1" s="1"/>
  <c r="G96" i="1"/>
  <c r="AO96" i="1" s="1"/>
  <c r="G97" i="1"/>
  <c r="AO97" i="1" s="1"/>
  <c r="G98" i="1"/>
  <c r="AO98" i="1" s="1"/>
  <c r="G99" i="1"/>
  <c r="AO99" i="1" s="1"/>
  <c r="G100" i="1"/>
  <c r="AO100" i="1" s="1"/>
  <c r="G101" i="1"/>
  <c r="AO101" i="1" s="1"/>
  <c r="G102" i="1"/>
  <c r="AO102" i="1" s="1"/>
  <c r="G103" i="1"/>
  <c r="AO103" i="1" s="1"/>
  <c r="G104" i="1"/>
  <c r="AO104" i="1" s="1"/>
  <c r="G105" i="1"/>
  <c r="AO105" i="1" s="1"/>
  <c r="G106" i="1"/>
  <c r="AO106" i="1" s="1"/>
  <c r="G107" i="1"/>
  <c r="AO107" i="1" s="1"/>
  <c r="G108" i="1"/>
  <c r="AO108" i="1" s="1"/>
  <c r="G109" i="1"/>
  <c r="AO109" i="1" s="1"/>
  <c r="G110" i="1"/>
  <c r="AO110" i="1" s="1"/>
  <c r="G111" i="1"/>
  <c r="AO111" i="1" s="1"/>
  <c r="G112" i="1"/>
  <c r="AO112" i="1" s="1"/>
  <c r="G113" i="1"/>
  <c r="AO113" i="1" s="1"/>
  <c r="G114" i="1"/>
  <c r="AO114" i="1" s="1"/>
  <c r="G115" i="1"/>
  <c r="AO115" i="1" s="1"/>
  <c r="G116" i="1"/>
  <c r="AO116" i="1" s="1"/>
  <c r="G117" i="1"/>
  <c r="AO117" i="1" s="1"/>
  <c r="G118" i="1"/>
  <c r="AO118" i="1" s="1"/>
  <c r="G119" i="1"/>
  <c r="AO119" i="1" s="1"/>
  <c r="G120" i="1"/>
  <c r="AO120" i="1" s="1"/>
  <c r="G121" i="1"/>
  <c r="AO121" i="1" s="1"/>
  <c r="G122" i="1"/>
  <c r="AO122" i="1" s="1"/>
  <c r="G123" i="1"/>
  <c r="AO123" i="1" s="1"/>
  <c r="G124" i="1"/>
  <c r="AO124" i="1" s="1"/>
  <c r="G125" i="1"/>
  <c r="AO125" i="1" s="1"/>
  <c r="G126" i="1"/>
  <c r="AO126" i="1" s="1"/>
  <c r="G127" i="1"/>
  <c r="AO127" i="1" s="1"/>
  <c r="G128" i="1"/>
  <c r="AO128" i="1" s="1"/>
  <c r="G129" i="1"/>
  <c r="AO129" i="1" s="1"/>
  <c r="G130" i="1"/>
  <c r="AO130" i="1" s="1"/>
  <c r="G131" i="1"/>
  <c r="AO131" i="1" s="1"/>
  <c r="G132" i="1"/>
  <c r="AO132" i="1" s="1"/>
  <c r="G133" i="1"/>
  <c r="AO133" i="1" s="1"/>
  <c r="G134" i="1"/>
  <c r="AO134" i="1" s="1"/>
  <c r="G135" i="1"/>
  <c r="AO135" i="1" s="1"/>
  <c r="G136" i="1"/>
  <c r="AO136" i="1" s="1"/>
  <c r="G137" i="1"/>
  <c r="AO137" i="1" s="1"/>
  <c r="G138" i="1"/>
  <c r="AO138" i="1" s="1"/>
  <c r="G139" i="1"/>
  <c r="AO139" i="1" s="1"/>
  <c r="G140" i="1"/>
  <c r="AO140" i="1" s="1"/>
  <c r="G141" i="1"/>
  <c r="AO141" i="1" s="1"/>
  <c r="G142" i="1"/>
  <c r="AO142" i="1" s="1"/>
  <c r="G143" i="1"/>
  <c r="AO143" i="1" s="1"/>
  <c r="G144" i="1"/>
  <c r="AO144" i="1" s="1"/>
  <c r="G145" i="1"/>
  <c r="AO145" i="1" s="1"/>
  <c r="G146" i="1"/>
  <c r="AO146" i="1" s="1"/>
  <c r="G147" i="1"/>
  <c r="AO147" i="1" s="1"/>
  <c r="G148" i="1"/>
  <c r="AO148" i="1" s="1"/>
  <c r="G149" i="1"/>
  <c r="AO149" i="1" s="1"/>
  <c r="G150" i="1"/>
  <c r="G151" i="1"/>
  <c r="AO151" i="1" s="1"/>
  <c r="G152" i="1"/>
  <c r="AO152" i="1" s="1"/>
  <c r="G153" i="1"/>
  <c r="AO153" i="1" s="1"/>
  <c r="G154" i="1"/>
  <c r="AO154" i="1" s="1"/>
  <c r="G155" i="1"/>
  <c r="AO155" i="1" s="1"/>
  <c r="G156" i="1"/>
  <c r="AO156" i="1" s="1"/>
  <c r="G157" i="1"/>
  <c r="AO157" i="1" s="1"/>
  <c r="G158" i="1"/>
  <c r="AO158" i="1" s="1"/>
  <c r="G159" i="1"/>
  <c r="AO159" i="1" s="1"/>
  <c r="G160" i="1"/>
  <c r="AO160" i="1" s="1"/>
  <c r="G161" i="1"/>
  <c r="AO161" i="1" s="1"/>
  <c r="G162" i="1"/>
  <c r="AO162" i="1" s="1"/>
  <c r="G163" i="1"/>
  <c r="AO163" i="1" s="1"/>
  <c r="G164" i="1"/>
  <c r="AO164" i="1" s="1"/>
  <c r="G165" i="1"/>
  <c r="AO165" i="1" s="1"/>
  <c r="G166" i="1"/>
  <c r="AO166" i="1" s="1"/>
  <c r="G167" i="1"/>
  <c r="AO167" i="1" s="1"/>
  <c r="G168" i="1"/>
  <c r="AO168" i="1" s="1"/>
  <c r="G169" i="1"/>
  <c r="AO169" i="1" s="1"/>
  <c r="G170" i="1"/>
  <c r="AO170" i="1" s="1"/>
  <c r="G171" i="1"/>
  <c r="AO171" i="1" s="1"/>
  <c r="G172" i="1"/>
  <c r="AO172" i="1" s="1"/>
  <c r="G173" i="1"/>
  <c r="AO173" i="1" s="1"/>
  <c r="G174" i="1"/>
  <c r="AO174" i="1" s="1"/>
  <c r="G175" i="1"/>
  <c r="AO175" i="1" s="1"/>
  <c r="G176" i="1"/>
  <c r="AO176" i="1" s="1"/>
  <c r="G177" i="1"/>
  <c r="AO177" i="1" s="1"/>
  <c r="G178" i="1"/>
  <c r="AO178" i="1" s="1"/>
  <c r="G179" i="1"/>
  <c r="AO179" i="1" s="1"/>
  <c r="G180" i="1"/>
  <c r="AO180" i="1" s="1"/>
  <c r="G181" i="1"/>
  <c r="AO181" i="1" s="1"/>
  <c r="G182" i="1"/>
  <c r="AO182" i="1" s="1"/>
  <c r="G183" i="1"/>
  <c r="AO183" i="1" s="1"/>
  <c r="G184" i="1"/>
  <c r="AO184" i="1" s="1"/>
  <c r="G185" i="1"/>
  <c r="AO185" i="1" s="1"/>
  <c r="G186" i="1"/>
  <c r="AO186" i="1" s="1"/>
  <c r="G187" i="1"/>
  <c r="AO187" i="1" s="1"/>
  <c r="G188" i="1"/>
  <c r="AO188" i="1" s="1"/>
  <c r="G189" i="1"/>
  <c r="AO189" i="1" s="1"/>
  <c r="G190" i="1"/>
  <c r="AO190" i="1" s="1"/>
  <c r="G191" i="1"/>
  <c r="AO191" i="1" s="1"/>
  <c r="G192" i="1"/>
  <c r="AO192" i="1" s="1"/>
  <c r="G193" i="1"/>
  <c r="AO193" i="1" s="1"/>
  <c r="G194" i="1"/>
  <c r="AO194" i="1" s="1"/>
  <c r="G195" i="1"/>
  <c r="AO195" i="1" s="1"/>
  <c r="G196" i="1"/>
  <c r="AO196" i="1" s="1"/>
  <c r="G197" i="1"/>
  <c r="AO197" i="1" s="1"/>
  <c r="G198" i="1"/>
  <c r="AO198" i="1" s="1"/>
  <c r="G199" i="1"/>
  <c r="AO199" i="1" s="1"/>
  <c r="G200" i="1"/>
  <c r="AO200" i="1" s="1"/>
  <c r="G201" i="1"/>
  <c r="AO201" i="1" s="1"/>
  <c r="G202" i="1"/>
  <c r="AO202" i="1" s="1"/>
  <c r="G203" i="1"/>
  <c r="AO203" i="1" s="1"/>
  <c r="G204" i="1"/>
  <c r="AO204" i="1" s="1"/>
  <c r="G205" i="1"/>
  <c r="AO205" i="1" s="1"/>
  <c r="G206" i="1"/>
  <c r="AO206" i="1" s="1"/>
  <c r="G207" i="1"/>
  <c r="AO207" i="1" s="1"/>
  <c r="G208" i="1"/>
  <c r="AO208" i="1" s="1"/>
  <c r="G209" i="1"/>
  <c r="AO209" i="1" s="1"/>
  <c r="G210" i="1"/>
  <c r="AO210" i="1" s="1"/>
  <c r="G211" i="1"/>
  <c r="AO211" i="1" s="1"/>
  <c r="G212" i="1"/>
  <c r="AO212" i="1" s="1"/>
  <c r="G213" i="1"/>
  <c r="AO213" i="1" s="1"/>
  <c r="G214" i="1"/>
  <c r="AO214" i="1" s="1"/>
  <c r="G215" i="1"/>
  <c r="AO215" i="1" s="1"/>
  <c r="G216" i="1"/>
  <c r="AO216" i="1" s="1"/>
  <c r="G217" i="1"/>
  <c r="AO217" i="1" s="1"/>
  <c r="G218" i="1"/>
  <c r="AO218" i="1" s="1"/>
  <c r="G219" i="1"/>
  <c r="AO219" i="1" s="1"/>
  <c r="G220" i="1"/>
  <c r="AO220" i="1" s="1"/>
  <c r="G221" i="1"/>
  <c r="AO221" i="1" s="1"/>
  <c r="G222" i="1"/>
  <c r="AO222" i="1" s="1"/>
  <c r="G223" i="1"/>
  <c r="AO223" i="1" s="1"/>
  <c r="G224" i="1"/>
  <c r="AO224" i="1" s="1"/>
  <c r="G225" i="1"/>
  <c r="AO225" i="1" s="1"/>
  <c r="G226" i="1"/>
  <c r="AO226" i="1" s="1"/>
  <c r="G227" i="1"/>
  <c r="AO227" i="1" s="1"/>
  <c r="G228" i="1"/>
  <c r="AO228" i="1" s="1"/>
  <c r="G229" i="1"/>
  <c r="AO229" i="1" s="1"/>
  <c r="G230" i="1"/>
  <c r="AO230" i="1" s="1"/>
  <c r="G231" i="1"/>
  <c r="AO231" i="1" s="1"/>
  <c r="G232" i="1"/>
  <c r="AO232" i="1" s="1"/>
  <c r="G233" i="1"/>
  <c r="AO233" i="1" s="1"/>
  <c r="G234" i="1"/>
  <c r="AO234" i="1" s="1"/>
  <c r="G235" i="1"/>
  <c r="AO235" i="1" s="1"/>
  <c r="G236" i="1"/>
  <c r="AO236" i="1" s="1"/>
  <c r="G237" i="1"/>
  <c r="AO237" i="1" s="1"/>
  <c r="G238" i="1"/>
  <c r="AO238" i="1" s="1"/>
  <c r="G239" i="1"/>
  <c r="AO239" i="1" s="1"/>
  <c r="G240" i="1"/>
  <c r="AO240" i="1" s="1"/>
  <c r="G241" i="1"/>
  <c r="AO241" i="1" s="1"/>
  <c r="G242" i="1"/>
  <c r="AO242" i="1" s="1"/>
  <c r="G243" i="1"/>
  <c r="AO243" i="1" s="1"/>
  <c r="G244" i="1"/>
  <c r="AO244" i="1" s="1"/>
  <c r="G245" i="1"/>
  <c r="AO245" i="1" s="1"/>
  <c r="G246" i="1"/>
  <c r="AO246" i="1" s="1"/>
  <c r="G247" i="1"/>
  <c r="AO247" i="1" s="1"/>
  <c r="G248" i="1"/>
  <c r="AO248" i="1" s="1"/>
  <c r="G249" i="1"/>
  <c r="AO249" i="1" s="1"/>
  <c r="G250" i="1"/>
  <c r="AO250" i="1" s="1"/>
  <c r="G251" i="1"/>
  <c r="AO251" i="1" s="1"/>
  <c r="G252" i="1"/>
  <c r="AO252" i="1" s="1"/>
  <c r="G253" i="1"/>
  <c r="G254" i="1"/>
  <c r="AO254" i="1" s="1"/>
  <c r="G255" i="1"/>
  <c r="AO255" i="1" s="1"/>
  <c r="G256" i="1"/>
  <c r="AO256" i="1" s="1"/>
  <c r="G257" i="1"/>
  <c r="AO257" i="1" s="1"/>
  <c r="G258" i="1"/>
  <c r="AO258" i="1" s="1"/>
  <c r="G259" i="1"/>
  <c r="AO259" i="1" s="1"/>
  <c r="G260" i="1"/>
  <c r="AO260" i="1" s="1"/>
  <c r="G261" i="1"/>
  <c r="AO261" i="1" s="1"/>
  <c r="G262" i="1"/>
  <c r="AO262" i="1" s="1"/>
  <c r="G263" i="1"/>
  <c r="AO263" i="1" s="1"/>
  <c r="G264" i="1"/>
  <c r="AO264" i="1" s="1"/>
  <c r="G265" i="1"/>
  <c r="AO265" i="1" s="1"/>
  <c r="G266" i="1"/>
  <c r="AO266" i="1" s="1"/>
  <c r="G267" i="1"/>
  <c r="AO267" i="1" s="1"/>
  <c r="G268" i="1"/>
  <c r="AO268" i="1" s="1"/>
  <c r="G269" i="1"/>
  <c r="AO269" i="1" s="1"/>
  <c r="G270" i="1"/>
  <c r="AO270" i="1" s="1"/>
  <c r="G271" i="1"/>
  <c r="AO271" i="1" s="1"/>
  <c r="G272" i="1"/>
  <c r="AO272" i="1" s="1"/>
  <c r="G273" i="1"/>
  <c r="AO273" i="1" s="1"/>
  <c r="G274" i="1"/>
  <c r="AO274" i="1" s="1"/>
</calcChain>
</file>

<file path=xl/sharedStrings.xml><?xml version="1.0" encoding="utf-8"?>
<sst xmlns="http://schemas.openxmlformats.org/spreadsheetml/2006/main" count="1941" uniqueCount="260">
  <si>
    <t>Отчет о финансировании мероприятий целевых программ</t>
  </si>
  <si>
    <t>по 01 июля 2023 г.</t>
  </si>
  <si>
    <t xml:space="preserve"> </t>
  </si>
  <si>
    <t>Финансовый орган</t>
  </si>
  <si>
    <t>ДЕПАРТАМЕНТ ФИНАНСОВ АДМИНИСТРАЦИИ ГОРОДА НЕФТЕЮГАНСКА</t>
  </si>
  <si>
    <t>Наименование</t>
  </si>
  <si>
    <t>Плановые назначения</t>
  </si>
  <si>
    <t>Кассовый план</t>
  </si>
  <si>
    <t>Фактически исполнено</t>
  </si>
  <si>
    <t>назначения за 2024</t>
  </si>
  <si>
    <t>назначения за 2025</t>
  </si>
  <si>
    <t>Всего</t>
  </si>
  <si>
    <t>в том числе</t>
  </si>
  <si>
    <t>средства федерального бюджета</t>
  </si>
  <si>
    <t>средства бюджета субъекта</t>
  </si>
  <si>
    <t>средства местного бюджета</t>
  </si>
  <si>
    <t>средства бюджета поселения</t>
  </si>
  <si>
    <t>средства собственного бюджета</t>
  </si>
  <si>
    <t>1 квартал</t>
  </si>
  <si>
    <t>2 квартал</t>
  </si>
  <si>
    <t>3 квартал</t>
  </si>
  <si>
    <t>4 квартал</t>
  </si>
  <si>
    <t>Расходы на обеспечение деятельности (оказание услуг) муниципальных учреждений</t>
  </si>
  <si>
    <t>Департамент образования администрации города Нефтеюганска</t>
  </si>
  <si>
    <t>231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</si>
  <si>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</si>
  <si>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</si>
  <si>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</si>
  <si>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</si>
  <si>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</si>
  <si>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</si>
  <si>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</si>
  <si>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</si>
  <si>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</si>
  <si>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</si>
  <si>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</si>
  <si>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</si>
  <si>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</si>
  <si>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</si>
  <si>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</si>
  <si>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0702</t>
  </si>
  <si>
    <t>Дополнительное образование детей</t>
  </si>
  <si>
    <t>0703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</si>
  <si>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</si>
  <si>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</si>
  <si>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</si>
  <si>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</si>
  <si>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</si>
  <si>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</si>
  <si>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</si>
  <si>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</si>
  <si>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</si>
  <si>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</si>
  <si>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</si>
  <si>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</si>
  <si>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</si>
  <si>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</si>
  <si>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</si>
  <si>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</si>
  <si>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</si>
  <si>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</si>
  <si>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</si>
  <si>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</si>
  <si>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Социальная политика</t>
  </si>
  <si>
    <t>1000</t>
  </si>
  <si>
    <t>Реализация мероприятий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</si>
  <si>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</si>
  <si>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</si>
  <si>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</si>
  <si>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</si>
  <si>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</si>
  <si>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</si>
  <si>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ДЕПАРТАМЕНТ ГРАДОСТРОИТЕЛЬСТВА И ЗЕМЕЛЬНЫХ ОТНОШЕНИЙ АДМИНИСТРАЦИИ ГОРОДА НЕФТЕЮГАНСКА</t>
  </si>
  <si>
    <t>461</t>
  </si>
  <si>
    <t>Закупка товаров, работ и услуг в целях капитального ремонта государственного (муниципального) имущества</t>
  </si>
  <si>
    <t>243</t>
  </si>
  <si>
    <t>Молодежная политика</t>
  </si>
  <si>
    <t>0707</t>
  </si>
  <si>
    <t>Национальная экономика</t>
  </si>
  <si>
    <t>0400</t>
  </si>
  <si>
    <t>Расходы на обеспечение функций органов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</si>
  <si>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</si>
  <si>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122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</si>
  <si>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</si>
  <si>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</si>
  <si>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</si>
  <si>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</si>
  <si>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</si>
  <si>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</si>
  <si>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</si>
  <si>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</si>
  <si>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</si>
  <si>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</si>
  <si>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</si>
  <si>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</si>
  <si>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</si>
  <si>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</si>
  <si>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</si>
  <si>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</si>
  <si>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</si>
  <si>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</si>
  <si>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Департамент жилищно-коммунального хозяйства администрации города Нефтеюганска</t>
  </si>
  <si>
    <t>481</t>
  </si>
  <si>
    <t>Жилищно-коммунальное хозяйство</t>
  </si>
  <si>
    <t>0500</t>
  </si>
  <si>
    <t>Жилищное хозяйство</t>
  </si>
  <si>
    <t>0501</t>
  </si>
  <si>
    <t>Комитет культуры и туризма администрации города Нефтеюганска</t>
  </si>
  <si>
    <t>242</t>
  </si>
  <si>
    <t>Культура, кинематография</t>
  </si>
  <si>
    <t>0800</t>
  </si>
  <si>
    <t>Культура</t>
  </si>
  <si>
    <t>0801</t>
  </si>
  <si>
    <t>Комитет физической культуры и спорта администрации города Нефтеюганска</t>
  </si>
  <si>
    <t>272</t>
  </si>
  <si>
    <t>Физическая культура и спорт</t>
  </si>
  <si>
    <t>1100</t>
  </si>
  <si>
    <t>Массовый спорт</t>
  </si>
  <si>
    <t>1102</t>
  </si>
  <si>
    <t>Физическая культура</t>
  </si>
  <si>
    <t>1101</t>
  </si>
  <si>
    <t>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 в сфере физической культуры и спорта</t>
  </si>
  <si>
    <t>0630261805</t>
  </si>
  <si>
    <t>Другие вопросы в области национальной экономики</t>
  </si>
  <si>
    <t>0412</t>
  </si>
  <si>
    <t>Коммунальное хозяйство</t>
  </si>
  <si>
    <t>0502</t>
  </si>
  <si>
    <t>ДЕПАРТАМЕНТ МУНИЦИПАЛЬНОГО ИМУЩЕСТВА АДМИНИСТРАЦИИ ГОРОДА НЕФТЕЮГАНСКА</t>
  </si>
  <si>
    <t>070</t>
  </si>
  <si>
    <t>Уплата иных платежей</t>
  </si>
  <si>
    <t>853</t>
  </si>
  <si>
    <t>Социальное обеспечение населения</t>
  </si>
  <si>
    <t>1003</t>
  </si>
  <si>
    <t>Другие вопросы в области жилищно-коммунального хозяйства</t>
  </si>
  <si>
    <t>0505</t>
  </si>
  <si>
    <t>1140100590</t>
  </si>
  <si>
    <t>1140102040</t>
  </si>
  <si>
    <t>Общегосударственные вопросы</t>
  </si>
  <si>
    <t>0100</t>
  </si>
  <si>
    <t>Другие общегосударственные вопросы</t>
  </si>
  <si>
    <t>0113</t>
  </si>
  <si>
    <t>администрация города Нефтеюганска</t>
  </si>
  <si>
    <t>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</si>
  <si>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</si>
  <si>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</si>
  <si>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Благоустройство</t>
  </si>
  <si>
    <t>0503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</si>
  <si>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</si>
  <si>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1260109505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</si>
  <si>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</si>
  <si>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</si>
  <si>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</si>
  <si>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1260109605</t>
  </si>
  <si>
    <t>На финансовое обеспечение затрат АО "Юганскводоканал" по капитальному ремонту (с заменой) систем водоснабжения и водоотведения, в том числе с применением композитных материалов на территории города Нефтеюганска</t>
  </si>
  <si>
    <t>1260161103</t>
  </si>
  <si>
    <t>1260199990</t>
  </si>
  <si>
    <t>Обеспечение мероприятий по модернизации систем коммунальной инфраструктуры</t>
  </si>
  <si>
    <t>12601S9605</t>
  </si>
  <si>
    <t>Иные выплаты государственных (муниципальных) органов привлекаемым лицам</t>
  </si>
  <si>
    <t>123</t>
  </si>
  <si>
    <t>1320499990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</si>
  <si>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</si>
  <si>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</si>
  <si>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Департамент финансов администрации города Нефтеюганска</t>
  </si>
  <si>
    <t>050</t>
  </si>
  <si>
    <t>Строительство, реконструкция, капитальный ремонт объектов муниципальной собственности</t>
  </si>
  <si>
    <t>2200320900</t>
  </si>
  <si>
    <t>23 - Муниципальная программа "Укрепление межнационального и межконфессионального согласия, профилактика экстремизма в городе Нефтеюганске"</t>
  </si>
  <si>
    <t>1 - 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иностранных граждан, профилактика межнациональных (межэтнических), межконфессиональных конфликтов"</t>
  </si>
  <si>
    <t>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автономного округа</t>
  </si>
  <si>
    <t>2310382560</t>
  </si>
  <si>
    <t>2310399990</t>
  </si>
  <si>
    <t>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</si>
  <si>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23103S2560</t>
  </si>
  <si>
    <t>2310482560</t>
  </si>
  <si>
    <t>2310499990</t>
  </si>
  <si>
    <t>23104S2560</t>
  </si>
  <si>
    <t>2310582560</t>
  </si>
  <si>
    <t>23105S2560</t>
  </si>
  <si>
    <t>2 - Подпрограмма "Участие в профилактике экстремизма, а также в минимизации и (или) ликвидации последствий проявлений экстремизма"</t>
  </si>
  <si>
    <t>2320282560</t>
  </si>
  <si>
    <t>2320299990</t>
  </si>
  <si>
    <t>23202S2560</t>
  </si>
  <si>
    <t>2320382560</t>
  </si>
  <si>
    <t>2320399990</t>
  </si>
  <si>
    <t>23203S2560</t>
  </si>
  <si>
    <t>2320499990</t>
  </si>
  <si>
    <t>2320582560</t>
  </si>
  <si>
    <t>2320599990</t>
  </si>
  <si>
    <t>23205S2560</t>
  </si>
  <si>
    <t>2400899990</t>
  </si>
  <si>
    <t>40 - Непрограммные расходы</t>
  </si>
  <si>
    <t>01 - Резервные средства</t>
  </si>
  <si>
    <t>Расходы резервных фондов местных администраций</t>
  </si>
  <si>
    <t>4000120210</t>
  </si>
  <si>
    <t>Резервные фонды</t>
  </si>
  <si>
    <t>0111</t>
  </si>
  <si>
    <t>Резервные средства</t>
  </si>
  <si>
    <t>870</t>
  </si>
  <si>
    <t>02 - Руководство и управление в сфере установленных функций</t>
  </si>
  <si>
    <t>Условно утвержденные расходы</t>
  </si>
  <si>
    <t>4000200999</t>
  </si>
  <si>
    <t>Глава муниципального образования</t>
  </si>
  <si>
    <t>4000202030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</si>
  <si>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</si>
  <si>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</si>
  <si>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4000202040</t>
  </si>
  <si>
    <t>Дума города Нефтеюганска</t>
  </si>
  <si>
    <t>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</si>
  <si>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</si>
  <si>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</si>
  <si>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СЧЁТНАЯ ПАЛАТА ГОРОДА НЕФТЕЮГАНСКА</t>
  </si>
  <si>
    <t>301</t>
  </si>
  <si>
    <t>Председатель представительного органа муниципального образования</t>
  </si>
  <si>
    <t>4000202110</t>
  </si>
  <si>
    <t>Руководитель контрольно-счётной палаты муниципального образования и его заместители</t>
  </si>
  <si>
    <t>4000202250</t>
  </si>
  <si>
    <t>03 - Реализация функций органов местного самоуправления города, связанных с общегородским управлением</t>
  </si>
  <si>
    <t>Доплата к пенсии муниципальных служащих</t>
  </si>
  <si>
    <t>4000320950</t>
  </si>
  <si>
    <t>Пенсионное обеспечение</t>
  </si>
  <si>
    <t>1001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</si>
  <si>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</si>
  <si>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</si>
  <si>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</si>
  <si>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</si>
  <si>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Прочие выплаты по обязательствам муниципального образования</t>
  </si>
  <si>
    <t>4000320970</t>
  </si>
  <si>
    <t>Публичные нормативные выплаты гражданам несоциального характера</t>
  </si>
  <si>
    <t>330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</si>
  <si>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</si>
  <si>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</si>
  <si>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</si>
  <si>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</si>
  <si>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05 - Дополнительные меры социальной поддержки</t>
  </si>
  <si>
    <t>Единовременная выплата одному из членов семьи (супруге (супругу), детям, родителям), проживающему в городе Нефтеюганске, военнослужащего, погибшего в ходе специальной военной операции на территориях Донецкой Народной Республики, Луганской Народной Республики и Украины</t>
  </si>
  <si>
    <t>4000572701</t>
  </si>
  <si>
    <t>Пособия, компенсации, меры социальной поддержки по публичным нормативным обязательствам</t>
  </si>
  <si>
    <t>313</t>
  </si>
  <si>
    <t>Единовременная денежная выплата собственникам и (или) нанимателям жилых помещений (членам их семьи), имуществу которых причинен вред в результате воздействия опасных факторов пожара или причинен вред в результате осуществления действий по тушению пожара и проведению аварийно-спасательных работ</t>
  </si>
  <si>
    <t>4000572702</t>
  </si>
  <si>
    <t>Итого:</t>
  </si>
  <si>
    <t>Ответственный исполнитель</t>
  </si>
  <si>
    <t>Начальник отдела сводного бюджетного планирования</t>
  </si>
  <si>
    <t>Трусова Вера Альбертовна</t>
  </si>
  <si>
    <t>8(3463)237774</t>
  </si>
  <si>
    <t>(должность)</t>
  </si>
  <si>
    <t>(подпись)</t>
  </si>
  <si>
    <t>(расшифровка подписи)</t>
  </si>
  <si>
    <t>(телефон)</t>
  </si>
  <si>
    <t>% исполнения_x000D_ к году</t>
  </si>
  <si>
    <t>03 - "Развитие и использование потенциала молодежи в интересах укрепления единства российской нации, упрочения мира и согласия"</t>
  </si>
  <si>
    <t>04 - "Содействие этнокультурному многообразию народов России"</t>
  </si>
  <si>
    <t>05 -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образовании"</t>
  </si>
  <si>
    <t>02 - "Организация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анкетирования)"</t>
  </si>
  <si>
    <t>03 -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</si>
  <si>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04 -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</si>
  <si>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05 - "Повышение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экстремизма"</t>
  </si>
  <si>
    <t>План на                             1 полугодие</t>
  </si>
  <si>
    <t>% исполнения к плану на                        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</si>
</sst>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i/>
      <sz val="8"/>
      <color rgb="FF000000"/>
      <name val="Arial"/>
      <family val="2"/>
      <charset val="204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/>
    </xf>
    <xf numFmtId="0" fontId="2" fillId="0" borderId="21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4" fontId="2" fillId="0" borderId="0" xfId="0" applyNumberFormat="1" applyFont="1" applyBorder="1" applyAlignment="1">
      <alignment horizontal="right" vertical="center"/>
    </xf>
    <xf numFmtId="0" fontId="0" fillId="0" borderId="13" xfId="0" applyFont="1" applyBorder="1"/>
    <xf numFmtId="0" fontId="2" fillId="0" borderId="11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164" fontId="2" fillId="0" borderId="15" xfId="0" applyNumberFormat="1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 vertical="top"/>
    </xf>
    <xf numFmtId="164" fontId="2" fillId="0" borderId="16" xfId="0" applyNumberFormat="1" applyFont="1" applyBorder="1" applyAlignment="1">
      <alignment horizontal="right" vertical="top"/>
    </xf>
    <xf numFmtId="164" fontId="2" fillId="0" borderId="18" xfId="0" applyNumberFormat="1" applyFont="1" applyBorder="1" applyAlignment="1">
      <alignment horizontal="right" vertical="top"/>
    </xf>
    <xf numFmtId="164" fontId="2" fillId="0" borderId="19" xfId="0" applyNumberFormat="1" applyFont="1" applyBorder="1" applyAlignment="1">
      <alignment horizontal="right" vertical="top"/>
    </xf>
    <xf numFmtId="164" fontId="2" fillId="0" borderId="20" xfId="0" applyNumberFormat="1" applyFont="1" applyBorder="1" applyAlignment="1">
      <alignment horizontal="right" vertical="top"/>
    </xf>
    <xf numFmtId="4" fontId="2" fillId="0" borderId="10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4" fontId="2" fillId="0" borderId="18" xfId="0" applyNumberFormat="1" applyFont="1" applyBorder="1" applyAlignment="1">
      <alignment horizontal="right" vertical="top"/>
    </xf>
    <xf numFmtId="164" fontId="2" fillId="0" borderId="17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4" fontId="2" fillId="0" borderId="7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right" vertical="top"/>
    </xf>
    <xf numFmtId="4" fontId="2" fillId="0" borderId="5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21" xfId="0" applyNumberFormat="1" applyFont="1" applyBorder="1" applyAlignment="1">
      <alignment horizontal="right" vertical="top"/>
    </xf>
    <xf numFmtId="164" fontId="2" fillId="0" borderId="24" xfId="0" applyNumberFormat="1" applyFont="1" applyBorder="1" applyAlignment="1">
      <alignment horizontal="right" vertical="top"/>
    </xf>
    <xf numFmtId="164" fontId="2" fillId="0" borderId="22" xfId="0" applyNumberFormat="1" applyFont="1" applyBorder="1" applyAlignment="1">
      <alignment horizontal="right" vertical="top"/>
    </xf>
    <xf numFmtId="164" fontId="2" fillId="0" borderId="25" xfId="0" applyNumberFormat="1" applyFont="1" applyBorder="1" applyAlignment="1">
      <alignment horizontal="right" vertical="top"/>
    </xf>
    <xf numFmtId="164" fontId="2" fillId="0" borderId="26" xfId="0" applyNumberFormat="1" applyFont="1" applyBorder="1" applyAlignment="1">
      <alignment horizontal="right" vertical="top"/>
    </xf>
    <xf numFmtId="164" fontId="2" fillId="0" borderId="27" xfId="0" applyNumberFormat="1" applyFont="1" applyBorder="1" applyAlignment="1">
      <alignment horizontal="right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3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164" fontId="2" fillId="0" borderId="23" xfId="0" applyNumberFormat="1" applyFont="1" applyBorder="1" applyAlignment="1">
      <alignment horizontal="right" vertical="top"/>
    </xf>
    <xf numFmtId="164" fontId="3" fillId="2" borderId="11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0" fontId="5" fillId="2" borderId="0" xfId="0" applyFont="1" applyFill="1"/>
    <xf numFmtId="164" fontId="6" fillId="0" borderId="11" xfId="0" applyNumberFormat="1" applyFont="1" applyBorder="1" applyAlignment="1">
      <alignment horizontal="right" vertical="top"/>
    </xf>
    <xf numFmtId="4" fontId="6" fillId="0" borderId="11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2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/>
    </xf>
    <xf numFmtId="0" fontId="6" fillId="0" borderId="11" xfId="0" applyNumberFormat="1" applyFont="1" applyBorder="1" applyAlignment="1">
      <alignment horizontal="left" vertical="top" wrapText="1"/>
    </xf>
    <xf numFmtId="0" fontId="3" fillId="2" borderId="11" xfId="0" applyNumberFormat="1" applyFont="1" applyFill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99"/>
  <sheetViews>
    <sheetView tabSelected="1" zoomScale="110" zoomScaleNormal="110" zoomScaleSheetLayoutView="120" workbookViewId="0">
      <selection activeCell="F115" sqref="F115"/>
    </sheetView>
  </sheetViews>
  <sheetFormatPr defaultRowHeight="15" x14ac:dyDescent="0.25"/>
  <cols>
    <col min="1" max="1" width="12.7109375" style="29" customWidth="1"/>
    <col min="2" max="2" width="10" style="29" customWidth="1"/>
    <col min="3" max="4" width="7.85546875" style="29" customWidth="1"/>
    <col min="5" max="5" width="3.42578125" style="29" customWidth="1"/>
    <col min="6" max="6" width="15" style="29" customWidth="1"/>
    <col min="7" max="7" width="14.42578125" style="29" customWidth="1"/>
    <col min="8" max="8" width="16" style="29" hidden="1" customWidth="1"/>
    <col min="9" max="9" width="18.85546875" style="29" hidden="1" customWidth="1"/>
    <col min="10" max="10" width="17.7109375" style="29" hidden="1" customWidth="1"/>
    <col min="11" max="11" width="11.140625" style="29" hidden="1" customWidth="1"/>
    <col min="12" max="16" width="17.7109375" style="29" hidden="1" customWidth="1"/>
    <col min="17" max="17" width="16" style="29" customWidth="1"/>
    <col min="18" max="18" width="16" style="29" hidden="1" customWidth="1"/>
    <col min="19" max="20" width="17.7109375" style="29" hidden="1" customWidth="1"/>
    <col min="21" max="21" width="11.140625" style="29" hidden="1" customWidth="1"/>
    <col min="22" max="22" width="14.7109375" style="29" hidden="1" customWidth="1"/>
    <col min="23" max="23" width="11.42578125" style="29" customWidth="1"/>
    <col min="24" max="28" width="11.140625" style="29" hidden="1" customWidth="1"/>
    <col min="29" max="29" width="18.85546875" style="29" hidden="1" customWidth="1"/>
    <col min="30" max="30" width="16" style="29" hidden="1" customWidth="1"/>
    <col min="31" max="32" width="17.7109375" style="29" hidden="1" customWidth="1"/>
    <col min="33" max="33" width="9.140625" style="29" hidden="1" customWidth="1"/>
    <col min="34" max="34" width="17.7109375" style="29" hidden="1" customWidth="1"/>
    <col min="35" max="35" width="18.85546875" style="29" hidden="1" customWidth="1"/>
    <col min="36" max="36" width="16" style="29" hidden="1" customWidth="1"/>
    <col min="37" max="38" width="17.7109375" style="29" hidden="1" customWidth="1"/>
    <col min="39" max="39" width="9.140625" style="29" hidden="1" customWidth="1"/>
    <col min="40" max="40" width="10.140625" style="29" hidden="1" customWidth="1"/>
    <col min="41" max="41" width="13.28515625" style="32" customWidth="1"/>
    <col min="42" max="42" width="17.7109375" style="29" customWidth="1"/>
    <col min="43" max="46" width="9.140625" style="29" customWidth="1"/>
    <col min="47" max="16384" width="9.140625" style="29"/>
  </cols>
  <sheetData>
    <row r="1" spans="1:46" ht="16.5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AO1" s="30"/>
    </row>
    <row r="2" spans="1:46" ht="16.5" customHeight="1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AO2" s="30"/>
    </row>
    <row r="3" spans="1:46" ht="15" hidden="1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O3" s="30"/>
    </row>
    <row r="4" spans="1:46" ht="15" hidden="1" customHeight="1" x14ac:dyDescent="0.25">
      <c r="A4" s="2" t="s">
        <v>3</v>
      </c>
      <c r="B4" s="103" t="s">
        <v>4</v>
      </c>
      <c r="C4" s="103"/>
      <c r="D4" s="103"/>
      <c r="E4" s="103"/>
      <c r="F4" s="103"/>
      <c r="G4" s="103"/>
      <c r="H4" s="103"/>
      <c r="I4" s="103"/>
      <c r="J4" s="103"/>
      <c r="K4" s="103"/>
      <c r="L4" s="3"/>
      <c r="M4" s="3"/>
      <c r="N4" s="3"/>
      <c r="O4" s="3"/>
      <c r="AO4" s="30"/>
    </row>
    <row r="5" spans="1:46" ht="15" hidden="1" customHeight="1" x14ac:dyDescent="0.25">
      <c r="A5" s="1"/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 x14ac:dyDescent="0.25">
      <c r="A6" s="87" t="s">
        <v>5</v>
      </c>
      <c r="B6" s="88"/>
      <c r="C6" s="88"/>
      <c r="D6" s="88"/>
      <c r="E6" s="89"/>
      <c r="F6" s="96" t="s">
        <v>11</v>
      </c>
      <c r="G6" s="96" t="s">
        <v>258</v>
      </c>
      <c r="H6" s="21"/>
      <c r="I6" s="21"/>
      <c r="J6" s="21"/>
      <c r="K6" s="21"/>
      <c r="L6" s="21"/>
      <c r="M6" s="78" t="s">
        <v>7</v>
      </c>
      <c r="N6" s="78"/>
      <c r="O6" s="78"/>
      <c r="P6" s="78"/>
      <c r="Q6" s="87" t="s">
        <v>8</v>
      </c>
      <c r="R6" s="88"/>
      <c r="S6" s="88"/>
      <c r="T6" s="88"/>
      <c r="U6" s="88"/>
      <c r="V6" s="89"/>
      <c r="W6" s="96" t="s">
        <v>250</v>
      </c>
      <c r="X6" s="21"/>
      <c r="Y6" s="21"/>
      <c r="Z6" s="21"/>
      <c r="AA6" s="21"/>
      <c r="AB6" s="21"/>
      <c r="AC6" s="78" t="s">
        <v>6</v>
      </c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 t="s">
        <v>259</v>
      </c>
      <c r="AP6" s="4"/>
      <c r="AQ6" s="1"/>
      <c r="AR6" s="1"/>
      <c r="AS6" s="1"/>
      <c r="AT6" s="1"/>
    </row>
    <row r="7" spans="1:46" ht="9" customHeight="1" x14ac:dyDescent="0.25">
      <c r="A7" s="90"/>
      <c r="B7" s="91"/>
      <c r="C7" s="91"/>
      <c r="D7" s="91"/>
      <c r="E7" s="92"/>
      <c r="F7" s="97"/>
      <c r="G7" s="97"/>
      <c r="H7" s="21"/>
      <c r="I7" s="21"/>
      <c r="J7" s="21"/>
      <c r="K7" s="21"/>
      <c r="L7" s="21"/>
      <c r="M7" s="78"/>
      <c r="N7" s="104"/>
      <c r="O7" s="104"/>
      <c r="P7" s="78"/>
      <c r="Q7" s="90"/>
      <c r="R7" s="91"/>
      <c r="S7" s="91"/>
      <c r="T7" s="91"/>
      <c r="U7" s="91"/>
      <c r="V7" s="92"/>
      <c r="W7" s="97"/>
      <c r="X7" s="21"/>
      <c r="Y7" s="21"/>
      <c r="Z7" s="21"/>
      <c r="AA7" s="21"/>
      <c r="AB7" s="21"/>
      <c r="AC7" s="78" t="s">
        <v>9</v>
      </c>
      <c r="AD7" s="78"/>
      <c r="AE7" s="78"/>
      <c r="AF7" s="78"/>
      <c r="AG7" s="78"/>
      <c r="AH7" s="78"/>
      <c r="AI7" s="78" t="s">
        <v>10</v>
      </c>
      <c r="AJ7" s="78"/>
      <c r="AK7" s="78"/>
      <c r="AL7" s="78"/>
      <c r="AM7" s="78"/>
      <c r="AN7" s="78"/>
      <c r="AO7" s="78"/>
      <c r="AP7" s="4"/>
      <c r="AQ7" s="1"/>
      <c r="AR7" s="1"/>
      <c r="AS7" s="1"/>
      <c r="AT7" s="1"/>
    </row>
    <row r="8" spans="1:46" ht="9" customHeight="1" x14ac:dyDescent="0.25">
      <c r="A8" s="90"/>
      <c r="B8" s="91"/>
      <c r="C8" s="91"/>
      <c r="D8" s="91"/>
      <c r="E8" s="92"/>
      <c r="F8" s="97"/>
      <c r="G8" s="97"/>
      <c r="H8" s="78" t="s">
        <v>12</v>
      </c>
      <c r="I8" s="78"/>
      <c r="J8" s="78"/>
      <c r="K8" s="78"/>
      <c r="L8" s="78"/>
      <c r="M8" s="78"/>
      <c r="N8" s="78"/>
      <c r="O8" s="78"/>
      <c r="P8" s="78"/>
      <c r="Q8" s="90"/>
      <c r="R8" s="91"/>
      <c r="S8" s="91"/>
      <c r="T8" s="91"/>
      <c r="U8" s="91"/>
      <c r="V8" s="92"/>
      <c r="W8" s="97"/>
      <c r="X8" s="21" t="s">
        <v>12</v>
      </c>
      <c r="Y8" s="21"/>
      <c r="Z8" s="21"/>
      <c r="AA8" s="21"/>
      <c r="AB8" s="21"/>
      <c r="AC8" s="78" t="s">
        <v>11</v>
      </c>
      <c r="AD8" s="78" t="s">
        <v>12</v>
      </c>
      <c r="AE8" s="78"/>
      <c r="AF8" s="78"/>
      <c r="AG8" s="78"/>
      <c r="AH8" s="78"/>
      <c r="AI8" s="78" t="s">
        <v>11</v>
      </c>
      <c r="AJ8" s="78" t="s">
        <v>12</v>
      </c>
      <c r="AK8" s="78"/>
      <c r="AL8" s="78"/>
      <c r="AM8" s="78"/>
      <c r="AN8" s="78"/>
      <c r="AO8" s="78"/>
      <c r="AP8" s="4"/>
      <c r="AQ8" s="1"/>
      <c r="AR8" s="1"/>
      <c r="AS8" s="1"/>
      <c r="AT8" s="1"/>
    </row>
    <row r="9" spans="1:46" ht="6.75" customHeight="1" x14ac:dyDescent="0.25">
      <c r="A9" s="93"/>
      <c r="B9" s="94"/>
      <c r="C9" s="94"/>
      <c r="D9" s="94"/>
      <c r="E9" s="95"/>
      <c r="F9" s="98"/>
      <c r="G9" s="98"/>
      <c r="H9" s="24" t="s">
        <v>13</v>
      </c>
      <c r="I9" s="24" t="s">
        <v>14</v>
      </c>
      <c r="J9" s="24" t="s">
        <v>15</v>
      </c>
      <c r="K9" s="24" t="s">
        <v>16</v>
      </c>
      <c r="L9" s="24" t="s">
        <v>17</v>
      </c>
      <c r="M9" s="20" t="s">
        <v>18</v>
      </c>
      <c r="N9" s="20" t="s">
        <v>19</v>
      </c>
      <c r="O9" s="20" t="s">
        <v>20</v>
      </c>
      <c r="P9" s="20" t="s">
        <v>21</v>
      </c>
      <c r="Q9" s="93"/>
      <c r="R9" s="94"/>
      <c r="S9" s="94"/>
      <c r="T9" s="94"/>
      <c r="U9" s="94"/>
      <c r="V9" s="95"/>
      <c r="W9" s="98"/>
      <c r="X9" s="24" t="s">
        <v>13</v>
      </c>
      <c r="Y9" s="24" t="s">
        <v>14</v>
      </c>
      <c r="Z9" s="24" t="s">
        <v>15</v>
      </c>
      <c r="AA9" s="24" t="s">
        <v>16</v>
      </c>
      <c r="AB9" s="24" t="s">
        <v>17</v>
      </c>
      <c r="AC9" s="78"/>
      <c r="AD9" s="24" t="s">
        <v>13</v>
      </c>
      <c r="AE9" s="24" t="s">
        <v>14</v>
      </c>
      <c r="AF9" s="24" t="s">
        <v>15</v>
      </c>
      <c r="AG9" s="24" t="s">
        <v>16</v>
      </c>
      <c r="AH9" s="24" t="s">
        <v>17</v>
      </c>
      <c r="AI9" s="78"/>
      <c r="AJ9" s="24" t="s">
        <v>13</v>
      </c>
      <c r="AK9" s="24" t="s">
        <v>14</v>
      </c>
      <c r="AL9" s="24" t="s">
        <v>15</v>
      </c>
      <c r="AM9" s="24" t="s">
        <v>16</v>
      </c>
      <c r="AN9" s="24" t="s">
        <v>17</v>
      </c>
      <c r="AO9" s="78"/>
      <c r="AP9" s="4"/>
      <c r="AQ9" s="1"/>
      <c r="AR9" s="1"/>
      <c r="AS9" s="1"/>
      <c r="AT9" s="1"/>
    </row>
    <row r="10" spans="1:46" ht="15" customHeight="1" x14ac:dyDescent="0.25">
      <c r="A10" s="99">
        <v>1</v>
      </c>
      <c r="B10" s="100"/>
      <c r="C10" s="100"/>
      <c r="D10" s="100"/>
      <c r="E10" s="101"/>
      <c r="F10" s="24">
        <v>2</v>
      </c>
      <c r="G10" s="24">
        <v>3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24">
        <v>15</v>
      </c>
      <c r="Q10" s="24">
        <v>4</v>
      </c>
      <c r="R10" s="24">
        <v>17</v>
      </c>
      <c r="S10" s="24">
        <v>18</v>
      </c>
      <c r="T10" s="24">
        <v>19</v>
      </c>
      <c r="U10" s="24">
        <v>20</v>
      </c>
      <c r="V10" s="24">
        <v>21</v>
      </c>
      <c r="W10" s="24">
        <v>5</v>
      </c>
      <c r="X10" s="24">
        <v>23</v>
      </c>
      <c r="Y10" s="24">
        <v>24</v>
      </c>
      <c r="Z10" s="24">
        <v>25</v>
      </c>
      <c r="AA10" s="24">
        <v>26</v>
      </c>
      <c r="AB10" s="24">
        <v>27</v>
      </c>
      <c r="AC10" s="24">
        <v>28</v>
      </c>
      <c r="AD10" s="24">
        <v>29</v>
      </c>
      <c r="AE10" s="24">
        <v>30</v>
      </c>
      <c r="AF10" s="24">
        <v>31</v>
      </c>
      <c r="AG10" s="24">
        <v>32</v>
      </c>
      <c r="AH10" s="24">
        <v>33</v>
      </c>
      <c r="AI10" s="24">
        <v>34</v>
      </c>
      <c r="AJ10" s="24">
        <v>35</v>
      </c>
      <c r="AK10" s="24">
        <v>36</v>
      </c>
      <c r="AL10" s="24">
        <v>37</v>
      </c>
      <c r="AM10" s="24">
        <v>38</v>
      </c>
      <c r="AN10" s="24">
        <v>39</v>
      </c>
      <c r="AO10" s="24">
        <v>6</v>
      </c>
      <c r="AP10" s="4"/>
      <c r="AQ10" s="1"/>
      <c r="AR10" s="1"/>
      <c r="AS10" s="1"/>
      <c r="AT10" s="1"/>
    </row>
    <row r="11" spans="1:46" ht="79.5" hidden="1" customHeight="1" x14ac:dyDescent="0.25">
      <c r="A11" s="33" t="s">
        <v>121</v>
      </c>
      <c r="B11" s="34" t="s">
        <v>122</v>
      </c>
      <c r="C11" s="35"/>
      <c r="D11" s="35"/>
      <c r="E11" s="35"/>
      <c r="F11" s="36">
        <v>631990</v>
      </c>
      <c r="G11" s="36">
        <f t="shared" ref="G11:G17" si="0">M11+N11</f>
        <v>0</v>
      </c>
      <c r="H11" s="36">
        <v>0</v>
      </c>
      <c r="I11" s="36">
        <v>0</v>
      </c>
      <c r="J11" s="36">
        <v>631990</v>
      </c>
      <c r="K11" s="36">
        <v>0</v>
      </c>
      <c r="L11" s="36">
        <v>631990</v>
      </c>
      <c r="M11" s="36">
        <v>0</v>
      </c>
      <c r="N11" s="36">
        <v>0</v>
      </c>
      <c r="O11" s="36">
        <v>631990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 t="e">
        <f t="shared" ref="AO11:AO17" si="1">Q11/G11*100</f>
        <v>#DIV/0!</v>
      </c>
      <c r="AP11" s="14"/>
    </row>
    <row r="12" spans="1:46" ht="23.25" hidden="1" customHeight="1" x14ac:dyDescent="0.25">
      <c r="A12" s="33" t="s">
        <v>113</v>
      </c>
      <c r="B12" s="34" t="s">
        <v>122</v>
      </c>
      <c r="C12" s="34" t="s">
        <v>114</v>
      </c>
      <c r="D12" s="34"/>
      <c r="E12" s="34"/>
      <c r="F12" s="36">
        <v>631990</v>
      </c>
      <c r="G12" s="36">
        <f t="shared" si="0"/>
        <v>0</v>
      </c>
      <c r="H12" s="36">
        <v>0</v>
      </c>
      <c r="I12" s="36">
        <v>0</v>
      </c>
      <c r="J12" s="36">
        <v>631990</v>
      </c>
      <c r="K12" s="36">
        <v>0</v>
      </c>
      <c r="L12" s="36">
        <v>631990</v>
      </c>
      <c r="M12" s="36">
        <v>0</v>
      </c>
      <c r="N12" s="36">
        <v>0</v>
      </c>
      <c r="O12" s="36">
        <v>631990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 t="e">
        <f t="shared" si="1"/>
        <v>#DIV/0!</v>
      </c>
      <c r="AP12" s="14"/>
    </row>
    <row r="13" spans="1:46" ht="15" hidden="1" customHeight="1" x14ac:dyDescent="0.25">
      <c r="A13" s="33" t="s">
        <v>115</v>
      </c>
      <c r="B13" s="34" t="s">
        <v>122</v>
      </c>
      <c r="C13" s="34" t="s">
        <v>114</v>
      </c>
      <c r="D13" s="34" t="s">
        <v>116</v>
      </c>
      <c r="E13" s="34"/>
      <c r="F13" s="36">
        <v>631990</v>
      </c>
      <c r="G13" s="36">
        <f t="shared" si="0"/>
        <v>0</v>
      </c>
      <c r="H13" s="36">
        <v>0</v>
      </c>
      <c r="I13" s="36">
        <v>0</v>
      </c>
      <c r="J13" s="36">
        <v>631990</v>
      </c>
      <c r="K13" s="36">
        <v>0</v>
      </c>
      <c r="L13" s="36">
        <v>631990</v>
      </c>
      <c r="M13" s="36">
        <v>0</v>
      </c>
      <c r="N13" s="36">
        <v>0</v>
      </c>
      <c r="O13" s="36">
        <v>631990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 t="e">
        <f t="shared" si="1"/>
        <v>#DIV/0!</v>
      </c>
      <c r="AP13" s="14"/>
    </row>
    <row r="14" spans="1:46" ht="15" hidden="1" customHeight="1" x14ac:dyDescent="0.25">
      <c r="A14" s="33" t="s">
        <v>117</v>
      </c>
      <c r="B14" s="34" t="s">
        <v>122</v>
      </c>
      <c r="C14" s="34" t="s">
        <v>114</v>
      </c>
      <c r="D14" s="34" t="s">
        <v>118</v>
      </c>
      <c r="E14" s="34"/>
      <c r="F14" s="36">
        <v>631990</v>
      </c>
      <c r="G14" s="36">
        <f t="shared" si="0"/>
        <v>0</v>
      </c>
      <c r="H14" s="36">
        <v>0</v>
      </c>
      <c r="I14" s="36">
        <v>0</v>
      </c>
      <c r="J14" s="36">
        <v>631990</v>
      </c>
      <c r="K14" s="36">
        <v>0</v>
      </c>
      <c r="L14" s="36">
        <v>631990</v>
      </c>
      <c r="M14" s="36">
        <v>0</v>
      </c>
      <c r="N14" s="36">
        <v>0</v>
      </c>
      <c r="O14" s="36">
        <v>631990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 t="e">
        <f t="shared" si="1"/>
        <v>#DIV/0!</v>
      </c>
      <c r="AP14" s="14"/>
    </row>
    <row r="15" spans="1:46" ht="34.5" hidden="1" customHeight="1" x14ac:dyDescent="0.25">
      <c r="A15" s="33" t="s">
        <v>29</v>
      </c>
      <c r="B15" s="34" t="s">
        <v>122</v>
      </c>
      <c r="C15" s="34" t="s">
        <v>114</v>
      </c>
      <c r="D15" s="34" t="s">
        <v>118</v>
      </c>
      <c r="E15" s="34" t="s">
        <v>30</v>
      </c>
      <c r="F15" s="36">
        <v>631990</v>
      </c>
      <c r="G15" s="36">
        <f t="shared" si="0"/>
        <v>0</v>
      </c>
      <c r="H15" s="36">
        <v>0</v>
      </c>
      <c r="I15" s="36">
        <v>0</v>
      </c>
      <c r="J15" s="36">
        <v>631990</v>
      </c>
      <c r="K15" s="36">
        <v>0</v>
      </c>
      <c r="L15" s="36">
        <v>631990</v>
      </c>
      <c r="M15" s="36">
        <v>0</v>
      </c>
      <c r="N15" s="36">
        <v>0</v>
      </c>
      <c r="O15" s="36">
        <v>631990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 t="e">
        <f t="shared" si="1"/>
        <v>#DIV/0!</v>
      </c>
      <c r="AP15" s="14"/>
    </row>
    <row r="16" spans="1:46" ht="68.25" hidden="1" customHeight="1" x14ac:dyDescent="0.25">
      <c r="A16" s="33" t="s">
        <v>43</v>
      </c>
      <c r="B16" s="34" t="s">
        <v>122</v>
      </c>
      <c r="C16" s="34" t="s">
        <v>114</v>
      </c>
      <c r="D16" s="34" t="s">
        <v>118</v>
      </c>
      <c r="E16" s="34" t="s">
        <v>44</v>
      </c>
      <c r="F16" s="36">
        <v>631990</v>
      </c>
      <c r="G16" s="36">
        <f t="shared" si="0"/>
        <v>0</v>
      </c>
      <c r="H16" s="36">
        <v>0</v>
      </c>
      <c r="I16" s="36">
        <v>0</v>
      </c>
      <c r="J16" s="36">
        <v>631990</v>
      </c>
      <c r="K16" s="36">
        <v>0</v>
      </c>
      <c r="L16" s="36">
        <v>631990</v>
      </c>
      <c r="M16" s="36">
        <v>0</v>
      </c>
      <c r="N16" s="36">
        <v>0</v>
      </c>
      <c r="O16" s="36">
        <v>631990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 t="e">
        <f t="shared" si="1"/>
        <v>#DIV/0!</v>
      </c>
      <c r="AP16" s="14"/>
    </row>
    <row r="17" spans="1:42" ht="34.5" hidden="1" customHeight="1" x14ac:dyDescent="0.25">
      <c r="A17" s="33" t="s">
        <v>45</v>
      </c>
      <c r="B17" s="34" t="s">
        <v>122</v>
      </c>
      <c r="C17" s="34" t="s">
        <v>114</v>
      </c>
      <c r="D17" s="34" t="s">
        <v>118</v>
      </c>
      <c r="E17" s="34" t="s">
        <v>46</v>
      </c>
      <c r="F17" s="36">
        <v>631990</v>
      </c>
      <c r="G17" s="36">
        <f t="shared" si="0"/>
        <v>0</v>
      </c>
      <c r="H17" s="36">
        <v>0</v>
      </c>
      <c r="I17" s="36">
        <v>0</v>
      </c>
      <c r="J17" s="36">
        <v>631990</v>
      </c>
      <c r="K17" s="36">
        <v>0</v>
      </c>
      <c r="L17" s="36">
        <v>631990</v>
      </c>
      <c r="M17" s="36">
        <v>0</v>
      </c>
      <c r="N17" s="36">
        <v>0</v>
      </c>
      <c r="O17" s="36">
        <v>631990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 t="e">
        <f t="shared" si="1"/>
        <v>#DIV/0!</v>
      </c>
      <c r="AP17" s="14"/>
    </row>
    <row r="18" spans="1:42" ht="34.5" hidden="1" customHeight="1" x14ac:dyDescent="0.25">
      <c r="A18" s="33" t="s">
        <v>22</v>
      </c>
      <c r="B18" s="34" t="s">
        <v>135</v>
      </c>
      <c r="C18" s="35"/>
      <c r="D18" s="35"/>
      <c r="E18" s="35"/>
      <c r="F18" s="36">
        <v>46112200</v>
      </c>
      <c r="G18" s="36">
        <f t="shared" ref="G18:G21" si="2">M18+N18</f>
        <v>21175434</v>
      </c>
      <c r="H18" s="36">
        <v>0</v>
      </c>
      <c r="I18" s="36">
        <v>0</v>
      </c>
      <c r="J18" s="36">
        <v>46112200</v>
      </c>
      <c r="K18" s="36">
        <v>0</v>
      </c>
      <c r="L18" s="36">
        <v>46112200</v>
      </c>
      <c r="M18" s="36">
        <v>9803170</v>
      </c>
      <c r="N18" s="36">
        <v>11372264</v>
      </c>
      <c r="O18" s="36">
        <v>11271746</v>
      </c>
      <c r="P18" s="36">
        <v>13665020</v>
      </c>
      <c r="Q18" s="36">
        <v>18113052.27</v>
      </c>
      <c r="R18" s="36">
        <v>0</v>
      </c>
      <c r="S18" s="36">
        <v>0</v>
      </c>
      <c r="T18" s="36">
        <v>18113052.27</v>
      </c>
      <c r="U18" s="36">
        <v>0</v>
      </c>
      <c r="V18" s="36">
        <v>18113052.27</v>
      </c>
      <c r="W18" s="37">
        <v>39.280390590776406</v>
      </c>
      <c r="X18" s="37">
        <v>0</v>
      </c>
      <c r="Y18" s="37">
        <v>0</v>
      </c>
      <c r="Z18" s="37">
        <v>39.280390590776406</v>
      </c>
      <c r="AA18" s="37">
        <v>0</v>
      </c>
      <c r="AB18" s="37">
        <v>39.280390590776406</v>
      </c>
      <c r="AC18" s="36">
        <v>46731900</v>
      </c>
      <c r="AD18" s="36">
        <v>0</v>
      </c>
      <c r="AE18" s="36">
        <v>0</v>
      </c>
      <c r="AF18" s="36">
        <v>46731900</v>
      </c>
      <c r="AG18" s="36">
        <v>0</v>
      </c>
      <c r="AH18" s="36">
        <v>46731900</v>
      </c>
      <c r="AI18" s="36">
        <v>46790800</v>
      </c>
      <c r="AJ18" s="36">
        <v>0</v>
      </c>
      <c r="AK18" s="36">
        <v>0</v>
      </c>
      <c r="AL18" s="36">
        <v>46790800</v>
      </c>
      <c r="AM18" s="36">
        <v>0</v>
      </c>
      <c r="AN18" s="36">
        <v>46790800</v>
      </c>
      <c r="AO18" s="36">
        <f t="shared" ref="AO18:AO21" si="3">Q18/G18*100</f>
        <v>85.538045028970828</v>
      </c>
      <c r="AP18" s="14"/>
    </row>
    <row r="19" spans="1:42" ht="45.75" hidden="1" customHeight="1" x14ac:dyDescent="0.25">
      <c r="A19" s="33" t="s">
        <v>72</v>
      </c>
      <c r="B19" s="34" t="s">
        <v>135</v>
      </c>
      <c r="C19" s="34" t="s">
        <v>73</v>
      </c>
      <c r="D19" s="34"/>
      <c r="E19" s="34"/>
      <c r="F19" s="36">
        <v>46112200</v>
      </c>
      <c r="G19" s="36">
        <f t="shared" si="2"/>
        <v>21175434</v>
      </c>
      <c r="H19" s="36">
        <v>0</v>
      </c>
      <c r="I19" s="36">
        <v>0</v>
      </c>
      <c r="J19" s="36">
        <v>46112200</v>
      </c>
      <c r="K19" s="36">
        <v>0</v>
      </c>
      <c r="L19" s="36">
        <v>46112200</v>
      </c>
      <c r="M19" s="36">
        <v>9803170</v>
      </c>
      <c r="N19" s="36">
        <v>11372264</v>
      </c>
      <c r="O19" s="36">
        <v>11271746</v>
      </c>
      <c r="P19" s="36">
        <v>13665020</v>
      </c>
      <c r="Q19" s="36">
        <v>18113052.27</v>
      </c>
      <c r="R19" s="36">
        <v>0</v>
      </c>
      <c r="S19" s="36">
        <v>0</v>
      </c>
      <c r="T19" s="36">
        <v>18113052.27</v>
      </c>
      <c r="U19" s="36">
        <v>0</v>
      </c>
      <c r="V19" s="36">
        <v>18113052.27</v>
      </c>
      <c r="W19" s="37">
        <v>39.280390590776406</v>
      </c>
      <c r="X19" s="37">
        <v>0</v>
      </c>
      <c r="Y19" s="37">
        <v>0</v>
      </c>
      <c r="Z19" s="37">
        <v>39.280390590776406</v>
      </c>
      <c r="AA19" s="37">
        <v>0</v>
      </c>
      <c r="AB19" s="37">
        <v>39.280390590776406</v>
      </c>
      <c r="AC19" s="36">
        <v>46731900</v>
      </c>
      <c r="AD19" s="36">
        <v>0</v>
      </c>
      <c r="AE19" s="36">
        <v>0</v>
      </c>
      <c r="AF19" s="36">
        <v>46731900</v>
      </c>
      <c r="AG19" s="36">
        <v>0</v>
      </c>
      <c r="AH19" s="36">
        <v>46731900</v>
      </c>
      <c r="AI19" s="36">
        <v>46790800</v>
      </c>
      <c r="AJ19" s="36">
        <v>0</v>
      </c>
      <c r="AK19" s="36">
        <v>0</v>
      </c>
      <c r="AL19" s="36">
        <v>46790800</v>
      </c>
      <c r="AM19" s="36">
        <v>0</v>
      </c>
      <c r="AN19" s="36">
        <v>46790800</v>
      </c>
      <c r="AO19" s="36">
        <f t="shared" si="3"/>
        <v>85.538045028970828</v>
      </c>
      <c r="AP19" s="14"/>
    </row>
    <row r="20" spans="1:42" ht="15" hidden="1" customHeight="1" x14ac:dyDescent="0.25">
      <c r="A20" s="33" t="s">
        <v>78</v>
      </c>
      <c r="B20" s="34" t="s">
        <v>135</v>
      </c>
      <c r="C20" s="34" t="s">
        <v>73</v>
      </c>
      <c r="D20" s="34" t="s">
        <v>79</v>
      </c>
      <c r="E20" s="34"/>
      <c r="F20" s="36">
        <v>46112200</v>
      </c>
      <c r="G20" s="36">
        <f t="shared" si="2"/>
        <v>21175434</v>
      </c>
      <c r="H20" s="36">
        <v>0</v>
      </c>
      <c r="I20" s="36">
        <v>0</v>
      </c>
      <c r="J20" s="36">
        <v>46112200</v>
      </c>
      <c r="K20" s="36">
        <v>0</v>
      </c>
      <c r="L20" s="36">
        <v>46112200</v>
      </c>
      <c r="M20" s="36">
        <v>9803170</v>
      </c>
      <c r="N20" s="36">
        <v>11372264</v>
      </c>
      <c r="O20" s="36">
        <v>11271746</v>
      </c>
      <c r="P20" s="36">
        <v>13665020</v>
      </c>
      <c r="Q20" s="36">
        <v>18113052.27</v>
      </c>
      <c r="R20" s="36">
        <v>0</v>
      </c>
      <c r="S20" s="36">
        <v>0</v>
      </c>
      <c r="T20" s="36">
        <v>18113052.27</v>
      </c>
      <c r="U20" s="36">
        <v>0</v>
      </c>
      <c r="V20" s="36">
        <v>18113052.27</v>
      </c>
      <c r="W20" s="37">
        <v>39.280390590776406</v>
      </c>
      <c r="X20" s="37">
        <v>0</v>
      </c>
      <c r="Y20" s="37">
        <v>0</v>
      </c>
      <c r="Z20" s="37">
        <v>39.280390590776406</v>
      </c>
      <c r="AA20" s="37">
        <v>0</v>
      </c>
      <c r="AB20" s="37">
        <v>39.280390590776406</v>
      </c>
      <c r="AC20" s="36">
        <v>46731900</v>
      </c>
      <c r="AD20" s="36">
        <v>0</v>
      </c>
      <c r="AE20" s="36">
        <v>0</v>
      </c>
      <c r="AF20" s="36">
        <v>46731900</v>
      </c>
      <c r="AG20" s="36">
        <v>0</v>
      </c>
      <c r="AH20" s="36">
        <v>46731900</v>
      </c>
      <c r="AI20" s="36">
        <v>46790800</v>
      </c>
      <c r="AJ20" s="36">
        <v>0</v>
      </c>
      <c r="AK20" s="36">
        <v>0</v>
      </c>
      <c r="AL20" s="36">
        <v>46790800</v>
      </c>
      <c r="AM20" s="36">
        <v>0</v>
      </c>
      <c r="AN20" s="36">
        <v>46790800</v>
      </c>
      <c r="AO20" s="36">
        <f t="shared" si="3"/>
        <v>85.538045028970828</v>
      </c>
      <c r="AP20" s="14"/>
    </row>
    <row r="21" spans="1:42" ht="23.25" hidden="1" customHeight="1" x14ac:dyDescent="0.25">
      <c r="A21" s="33" t="s">
        <v>123</v>
      </c>
      <c r="B21" s="34" t="s">
        <v>135</v>
      </c>
      <c r="C21" s="34" t="s">
        <v>73</v>
      </c>
      <c r="D21" s="34" t="s">
        <v>124</v>
      </c>
      <c r="E21" s="34"/>
      <c r="F21" s="36">
        <v>46112200</v>
      </c>
      <c r="G21" s="36">
        <f t="shared" si="2"/>
        <v>21175434</v>
      </c>
      <c r="H21" s="36">
        <v>0</v>
      </c>
      <c r="I21" s="36">
        <v>0</v>
      </c>
      <c r="J21" s="36">
        <v>46112200</v>
      </c>
      <c r="K21" s="36">
        <v>0</v>
      </c>
      <c r="L21" s="36">
        <v>46112200</v>
      </c>
      <c r="M21" s="36">
        <v>9803170</v>
      </c>
      <c r="N21" s="36">
        <v>11372264</v>
      </c>
      <c r="O21" s="36">
        <v>11271746</v>
      </c>
      <c r="P21" s="36">
        <v>13665020</v>
      </c>
      <c r="Q21" s="36">
        <v>18113052.27</v>
      </c>
      <c r="R21" s="36">
        <v>0</v>
      </c>
      <c r="S21" s="36">
        <v>0</v>
      </c>
      <c r="T21" s="36">
        <v>18113052.27</v>
      </c>
      <c r="U21" s="36">
        <v>0</v>
      </c>
      <c r="V21" s="36">
        <v>18113052.27</v>
      </c>
      <c r="W21" s="37">
        <v>39.280390590776406</v>
      </c>
      <c r="X21" s="37">
        <v>0</v>
      </c>
      <c r="Y21" s="37">
        <v>0</v>
      </c>
      <c r="Z21" s="37">
        <v>39.280390590776406</v>
      </c>
      <c r="AA21" s="37">
        <v>0</v>
      </c>
      <c r="AB21" s="37">
        <v>39.280390590776406</v>
      </c>
      <c r="AC21" s="36">
        <v>46731900</v>
      </c>
      <c r="AD21" s="36">
        <v>0</v>
      </c>
      <c r="AE21" s="36">
        <v>0</v>
      </c>
      <c r="AF21" s="36">
        <v>46731900</v>
      </c>
      <c r="AG21" s="36">
        <v>0</v>
      </c>
      <c r="AH21" s="36">
        <v>46731900</v>
      </c>
      <c r="AI21" s="36">
        <v>46790800</v>
      </c>
      <c r="AJ21" s="36">
        <v>0</v>
      </c>
      <c r="AK21" s="36">
        <v>0</v>
      </c>
      <c r="AL21" s="36">
        <v>46790800</v>
      </c>
      <c r="AM21" s="36">
        <v>0</v>
      </c>
      <c r="AN21" s="36">
        <v>46790800</v>
      </c>
      <c r="AO21" s="36">
        <f t="shared" si="3"/>
        <v>85.538045028970828</v>
      </c>
      <c r="AP21" s="14"/>
    </row>
    <row r="22" spans="1:42" ht="68.25" hidden="1" customHeight="1" x14ac:dyDescent="0.25">
      <c r="A22" s="33" t="s">
        <v>55</v>
      </c>
      <c r="B22" s="34" t="s">
        <v>135</v>
      </c>
      <c r="C22" s="34" t="s">
        <v>73</v>
      </c>
      <c r="D22" s="34" t="s">
        <v>124</v>
      </c>
      <c r="E22" s="34" t="s">
        <v>56</v>
      </c>
      <c r="F22" s="36">
        <v>40680000</v>
      </c>
      <c r="G22" s="36">
        <f t="shared" ref="G22:G54" si="4">M22+N22</f>
        <v>18412789</v>
      </c>
      <c r="H22" s="36">
        <v>0</v>
      </c>
      <c r="I22" s="36">
        <v>0</v>
      </c>
      <c r="J22" s="36">
        <v>40680000</v>
      </c>
      <c r="K22" s="36">
        <v>0</v>
      </c>
      <c r="L22" s="36">
        <v>40680000</v>
      </c>
      <c r="M22" s="36">
        <v>8294300</v>
      </c>
      <c r="N22" s="36">
        <v>10118489</v>
      </c>
      <c r="O22" s="36">
        <v>9922938</v>
      </c>
      <c r="P22" s="36">
        <v>12344273</v>
      </c>
      <c r="Q22" s="36">
        <v>15925101.810000001</v>
      </c>
      <c r="R22" s="36">
        <v>0</v>
      </c>
      <c r="S22" s="36">
        <v>0</v>
      </c>
      <c r="T22" s="36">
        <v>15925101.810000001</v>
      </c>
      <c r="U22" s="36">
        <v>0</v>
      </c>
      <c r="V22" s="36">
        <v>15925101.810000001</v>
      </c>
      <c r="W22" s="37">
        <v>39.147251253687315</v>
      </c>
      <c r="X22" s="37">
        <v>0</v>
      </c>
      <c r="Y22" s="37">
        <v>0</v>
      </c>
      <c r="Z22" s="37">
        <v>39.147251253687315</v>
      </c>
      <c r="AA22" s="37">
        <v>0</v>
      </c>
      <c r="AB22" s="37">
        <v>39.147251253687315</v>
      </c>
      <c r="AC22" s="36">
        <v>42134500</v>
      </c>
      <c r="AD22" s="36">
        <v>0</v>
      </c>
      <c r="AE22" s="36">
        <v>0</v>
      </c>
      <c r="AF22" s="36">
        <v>42134500</v>
      </c>
      <c r="AG22" s="36">
        <v>0</v>
      </c>
      <c r="AH22" s="36">
        <v>42134500</v>
      </c>
      <c r="AI22" s="36">
        <v>42210900</v>
      </c>
      <c r="AJ22" s="36">
        <v>0</v>
      </c>
      <c r="AK22" s="36">
        <v>0</v>
      </c>
      <c r="AL22" s="36">
        <v>42210900</v>
      </c>
      <c r="AM22" s="36">
        <v>0</v>
      </c>
      <c r="AN22" s="36">
        <v>42210900</v>
      </c>
      <c r="AO22" s="36">
        <f t="shared" ref="AO22:AO54" si="5">Q22/G22*100</f>
        <v>86.489351558854011</v>
      </c>
      <c r="AP22" s="14"/>
    </row>
    <row r="23" spans="1:42" ht="23.25" hidden="1" customHeight="1" x14ac:dyDescent="0.25">
      <c r="A23" s="33" t="s">
        <v>85</v>
      </c>
      <c r="B23" s="34" t="s">
        <v>135</v>
      </c>
      <c r="C23" s="34" t="s">
        <v>73</v>
      </c>
      <c r="D23" s="34" t="s">
        <v>124</v>
      </c>
      <c r="E23" s="34" t="s">
        <v>86</v>
      </c>
      <c r="F23" s="36">
        <v>40680000</v>
      </c>
      <c r="G23" s="36">
        <f t="shared" si="4"/>
        <v>18412789</v>
      </c>
      <c r="H23" s="36">
        <v>0</v>
      </c>
      <c r="I23" s="36">
        <v>0</v>
      </c>
      <c r="J23" s="36">
        <v>40680000</v>
      </c>
      <c r="K23" s="36">
        <v>0</v>
      </c>
      <c r="L23" s="36">
        <v>40680000</v>
      </c>
      <c r="M23" s="36">
        <v>8294300</v>
      </c>
      <c r="N23" s="36">
        <v>10118489</v>
      </c>
      <c r="O23" s="36">
        <v>9922938</v>
      </c>
      <c r="P23" s="36">
        <v>12344273</v>
      </c>
      <c r="Q23" s="36">
        <v>15925101.810000001</v>
      </c>
      <c r="R23" s="36">
        <v>0</v>
      </c>
      <c r="S23" s="36">
        <v>0</v>
      </c>
      <c r="T23" s="36">
        <v>15925101.810000001</v>
      </c>
      <c r="U23" s="36">
        <v>0</v>
      </c>
      <c r="V23" s="36">
        <v>15925101.810000001</v>
      </c>
      <c r="W23" s="37">
        <v>39.147251253687315</v>
      </c>
      <c r="X23" s="37">
        <v>0</v>
      </c>
      <c r="Y23" s="37">
        <v>0</v>
      </c>
      <c r="Z23" s="37">
        <v>39.147251253687315</v>
      </c>
      <c r="AA23" s="37">
        <v>0</v>
      </c>
      <c r="AB23" s="37">
        <v>39.147251253687315</v>
      </c>
      <c r="AC23" s="36">
        <v>42134500</v>
      </c>
      <c r="AD23" s="36">
        <v>0</v>
      </c>
      <c r="AE23" s="36">
        <v>0</v>
      </c>
      <c r="AF23" s="36">
        <v>42134500</v>
      </c>
      <c r="AG23" s="36">
        <v>0</v>
      </c>
      <c r="AH23" s="36">
        <v>42134500</v>
      </c>
      <c r="AI23" s="36">
        <v>42210900</v>
      </c>
      <c r="AJ23" s="36">
        <v>0</v>
      </c>
      <c r="AK23" s="36">
        <v>0</v>
      </c>
      <c r="AL23" s="36">
        <v>42210900</v>
      </c>
      <c r="AM23" s="36">
        <v>0</v>
      </c>
      <c r="AN23" s="36">
        <v>42210900</v>
      </c>
      <c r="AO23" s="36">
        <f t="shared" si="5"/>
        <v>86.489351558854011</v>
      </c>
      <c r="AP23" s="14"/>
    </row>
    <row r="24" spans="1:42" ht="15" hidden="1" customHeight="1" x14ac:dyDescent="0.25">
      <c r="A24" s="33" t="s">
        <v>87</v>
      </c>
      <c r="B24" s="34" t="s">
        <v>135</v>
      </c>
      <c r="C24" s="34" t="s">
        <v>73</v>
      </c>
      <c r="D24" s="34" t="s">
        <v>124</v>
      </c>
      <c r="E24" s="34" t="s">
        <v>88</v>
      </c>
      <c r="F24" s="36">
        <v>30313100</v>
      </c>
      <c r="G24" s="36">
        <f t="shared" si="4"/>
        <v>13225589</v>
      </c>
      <c r="H24" s="36">
        <v>0</v>
      </c>
      <c r="I24" s="36">
        <v>0</v>
      </c>
      <c r="J24" s="36">
        <v>30313100</v>
      </c>
      <c r="K24" s="36">
        <v>0</v>
      </c>
      <c r="L24" s="36">
        <v>30313100</v>
      </c>
      <c r="M24" s="36">
        <v>6127200</v>
      </c>
      <c r="N24" s="36">
        <v>7098389</v>
      </c>
      <c r="O24" s="36">
        <v>7087938</v>
      </c>
      <c r="P24" s="36">
        <v>9999573</v>
      </c>
      <c r="Q24" s="36">
        <v>12401767.82</v>
      </c>
      <c r="R24" s="36">
        <v>0</v>
      </c>
      <c r="S24" s="36">
        <v>0</v>
      </c>
      <c r="T24" s="36">
        <v>12401767.82</v>
      </c>
      <c r="U24" s="36">
        <v>0</v>
      </c>
      <c r="V24" s="36">
        <v>12401767.82</v>
      </c>
      <c r="W24" s="37">
        <v>40.912238669090264</v>
      </c>
      <c r="X24" s="37">
        <v>0</v>
      </c>
      <c r="Y24" s="37">
        <v>0</v>
      </c>
      <c r="Z24" s="37">
        <v>40.912238669090264</v>
      </c>
      <c r="AA24" s="37">
        <v>0</v>
      </c>
      <c r="AB24" s="37">
        <v>40.912238669090264</v>
      </c>
      <c r="AC24" s="36">
        <v>31488900</v>
      </c>
      <c r="AD24" s="36">
        <v>0</v>
      </c>
      <c r="AE24" s="36">
        <v>0</v>
      </c>
      <c r="AF24" s="36">
        <v>31488900</v>
      </c>
      <c r="AG24" s="36">
        <v>0</v>
      </c>
      <c r="AH24" s="36">
        <v>31488900</v>
      </c>
      <c r="AI24" s="36">
        <v>31488900</v>
      </c>
      <c r="AJ24" s="36">
        <v>0</v>
      </c>
      <c r="AK24" s="36">
        <v>0</v>
      </c>
      <c r="AL24" s="36">
        <v>31488900</v>
      </c>
      <c r="AM24" s="36">
        <v>0</v>
      </c>
      <c r="AN24" s="36">
        <v>31488900</v>
      </c>
      <c r="AO24" s="36">
        <f t="shared" si="5"/>
        <v>93.771005737438244</v>
      </c>
      <c r="AP24" s="14"/>
    </row>
    <row r="25" spans="1:42" ht="23.25" hidden="1" customHeight="1" x14ac:dyDescent="0.25">
      <c r="A25" s="33" t="s">
        <v>89</v>
      </c>
      <c r="B25" s="34" t="s">
        <v>135</v>
      </c>
      <c r="C25" s="34" t="s">
        <v>73</v>
      </c>
      <c r="D25" s="34" t="s">
        <v>124</v>
      </c>
      <c r="E25" s="34" t="s">
        <v>90</v>
      </c>
      <c r="F25" s="36">
        <v>1104500</v>
      </c>
      <c r="G25" s="36">
        <f t="shared" si="4"/>
        <v>625000</v>
      </c>
      <c r="H25" s="36">
        <v>0</v>
      </c>
      <c r="I25" s="36">
        <v>0</v>
      </c>
      <c r="J25" s="36">
        <v>1104500</v>
      </c>
      <c r="K25" s="36">
        <v>0</v>
      </c>
      <c r="L25" s="36">
        <v>1104500</v>
      </c>
      <c r="M25" s="36">
        <v>137000</v>
      </c>
      <c r="N25" s="36">
        <v>488000</v>
      </c>
      <c r="O25" s="36">
        <v>309000</v>
      </c>
      <c r="P25" s="36">
        <v>170500</v>
      </c>
      <c r="Q25" s="36">
        <v>311072</v>
      </c>
      <c r="R25" s="36">
        <v>0</v>
      </c>
      <c r="S25" s="36">
        <v>0</v>
      </c>
      <c r="T25" s="36">
        <v>311072</v>
      </c>
      <c r="U25" s="36">
        <v>0</v>
      </c>
      <c r="V25" s="36">
        <v>311072</v>
      </c>
      <c r="W25" s="37">
        <v>28.164056133997285</v>
      </c>
      <c r="X25" s="37">
        <v>0</v>
      </c>
      <c r="Y25" s="37">
        <v>0</v>
      </c>
      <c r="Z25" s="37">
        <v>28.164056133997285</v>
      </c>
      <c r="AA25" s="37">
        <v>0</v>
      </c>
      <c r="AB25" s="37">
        <v>28.164056133997285</v>
      </c>
      <c r="AC25" s="36">
        <v>1051900</v>
      </c>
      <c r="AD25" s="36">
        <v>0</v>
      </c>
      <c r="AE25" s="36">
        <v>0</v>
      </c>
      <c r="AF25" s="36">
        <v>1051900</v>
      </c>
      <c r="AG25" s="36">
        <v>0</v>
      </c>
      <c r="AH25" s="36">
        <v>1051900</v>
      </c>
      <c r="AI25" s="36">
        <v>1104500</v>
      </c>
      <c r="AJ25" s="36">
        <v>0</v>
      </c>
      <c r="AK25" s="36">
        <v>0</v>
      </c>
      <c r="AL25" s="36">
        <v>1104500</v>
      </c>
      <c r="AM25" s="36">
        <v>0</v>
      </c>
      <c r="AN25" s="36">
        <v>1104500</v>
      </c>
      <c r="AO25" s="36">
        <f t="shared" si="5"/>
        <v>49.771520000000002</v>
      </c>
      <c r="AP25" s="14"/>
    </row>
    <row r="26" spans="1:42" ht="45.75" hidden="1" customHeight="1" x14ac:dyDescent="0.25">
      <c r="A26" s="33" t="s">
        <v>91</v>
      </c>
      <c r="B26" s="34" t="s">
        <v>135</v>
      </c>
      <c r="C26" s="34" t="s">
        <v>73</v>
      </c>
      <c r="D26" s="34" t="s">
        <v>124</v>
      </c>
      <c r="E26" s="34" t="s">
        <v>92</v>
      </c>
      <c r="F26" s="36">
        <v>9262400</v>
      </c>
      <c r="G26" s="36">
        <f t="shared" si="4"/>
        <v>4562200</v>
      </c>
      <c r="H26" s="36">
        <v>0</v>
      </c>
      <c r="I26" s="36">
        <v>0</v>
      </c>
      <c r="J26" s="36">
        <v>9262400</v>
      </c>
      <c r="K26" s="36">
        <v>0</v>
      </c>
      <c r="L26" s="36">
        <v>9262400</v>
      </c>
      <c r="M26" s="36">
        <v>2030100</v>
      </c>
      <c r="N26" s="36">
        <v>2532100</v>
      </c>
      <c r="O26" s="36">
        <v>2526000</v>
      </c>
      <c r="P26" s="36">
        <v>2174200</v>
      </c>
      <c r="Q26" s="36">
        <v>3212261.99</v>
      </c>
      <c r="R26" s="36">
        <v>0</v>
      </c>
      <c r="S26" s="36">
        <v>0</v>
      </c>
      <c r="T26" s="36">
        <v>3212261.99</v>
      </c>
      <c r="U26" s="36">
        <v>0</v>
      </c>
      <c r="V26" s="36">
        <v>3212261.99</v>
      </c>
      <c r="W26" s="37">
        <v>34.680665810157194</v>
      </c>
      <c r="X26" s="37">
        <v>0</v>
      </c>
      <c r="Y26" s="37">
        <v>0</v>
      </c>
      <c r="Z26" s="37">
        <v>34.680665810157194</v>
      </c>
      <c r="AA26" s="37">
        <v>0</v>
      </c>
      <c r="AB26" s="37">
        <v>34.680665810157194</v>
      </c>
      <c r="AC26" s="36">
        <v>9593700</v>
      </c>
      <c r="AD26" s="36">
        <v>0</v>
      </c>
      <c r="AE26" s="36">
        <v>0</v>
      </c>
      <c r="AF26" s="36">
        <v>9593700</v>
      </c>
      <c r="AG26" s="36">
        <v>0</v>
      </c>
      <c r="AH26" s="36">
        <v>9593700</v>
      </c>
      <c r="AI26" s="36">
        <v>9617500</v>
      </c>
      <c r="AJ26" s="36">
        <v>0</v>
      </c>
      <c r="AK26" s="36">
        <v>0</v>
      </c>
      <c r="AL26" s="36">
        <v>9617500</v>
      </c>
      <c r="AM26" s="36">
        <v>0</v>
      </c>
      <c r="AN26" s="36">
        <v>9617500</v>
      </c>
      <c r="AO26" s="36">
        <f t="shared" si="5"/>
        <v>70.410371969663771</v>
      </c>
      <c r="AP26" s="14"/>
    </row>
    <row r="27" spans="1:42" ht="34.5" hidden="1" customHeight="1" x14ac:dyDescent="0.25">
      <c r="A27" s="33" t="s">
        <v>66</v>
      </c>
      <c r="B27" s="34" t="s">
        <v>135</v>
      </c>
      <c r="C27" s="34" t="s">
        <v>73</v>
      </c>
      <c r="D27" s="34" t="s">
        <v>124</v>
      </c>
      <c r="E27" s="34" t="s">
        <v>67</v>
      </c>
      <c r="F27" s="36">
        <v>4087900</v>
      </c>
      <c r="G27" s="36">
        <f t="shared" si="4"/>
        <v>2026515</v>
      </c>
      <c r="H27" s="36">
        <v>0</v>
      </c>
      <c r="I27" s="36">
        <v>0</v>
      </c>
      <c r="J27" s="36">
        <v>4087900</v>
      </c>
      <c r="K27" s="36">
        <v>0</v>
      </c>
      <c r="L27" s="36">
        <v>4087900</v>
      </c>
      <c r="M27" s="36">
        <v>1121450</v>
      </c>
      <c r="N27" s="36">
        <v>905065</v>
      </c>
      <c r="O27" s="36">
        <v>1006418</v>
      </c>
      <c r="P27" s="36">
        <v>1054967</v>
      </c>
      <c r="Q27" s="36">
        <v>1451820.46</v>
      </c>
      <c r="R27" s="36">
        <v>0</v>
      </c>
      <c r="S27" s="36">
        <v>0</v>
      </c>
      <c r="T27" s="36">
        <v>1451820.46</v>
      </c>
      <c r="U27" s="36">
        <v>0</v>
      </c>
      <c r="V27" s="36">
        <v>1451820.46</v>
      </c>
      <c r="W27" s="37">
        <v>35.515067883265246</v>
      </c>
      <c r="X27" s="37">
        <v>0</v>
      </c>
      <c r="Y27" s="37">
        <v>0</v>
      </c>
      <c r="Z27" s="37">
        <v>35.515067883265246</v>
      </c>
      <c r="AA27" s="37">
        <v>0</v>
      </c>
      <c r="AB27" s="37">
        <v>35.515067883265246</v>
      </c>
      <c r="AC27" s="36">
        <v>4115900</v>
      </c>
      <c r="AD27" s="36">
        <v>0</v>
      </c>
      <c r="AE27" s="36">
        <v>0</v>
      </c>
      <c r="AF27" s="36">
        <v>4115900</v>
      </c>
      <c r="AG27" s="36">
        <v>0</v>
      </c>
      <c r="AH27" s="36">
        <v>4115900</v>
      </c>
      <c r="AI27" s="36">
        <v>4115900</v>
      </c>
      <c r="AJ27" s="36">
        <v>0</v>
      </c>
      <c r="AK27" s="36">
        <v>0</v>
      </c>
      <c r="AL27" s="36">
        <v>4115900</v>
      </c>
      <c r="AM27" s="36">
        <v>0</v>
      </c>
      <c r="AN27" s="36">
        <v>4115900</v>
      </c>
      <c r="AO27" s="36">
        <f t="shared" si="5"/>
        <v>71.641239270373021</v>
      </c>
      <c r="AP27" s="14"/>
    </row>
    <row r="28" spans="1:42" ht="34.5" hidden="1" customHeight="1" x14ac:dyDescent="0.25">
      <c r="A28" s="33" t="s">
        <v>68</v>
      </c>
      <c r="B28" s="34" t="s">
        <v>135</v>
      </c>
      <c r="C28" s="34" t="s">
        <v>73</v>
      </c>
      <c r="D28" s="34" t="s">
        <v>124</v>
      </c>
      <c r="E28" s="34" t="s">
        <v>69</v>
      </c>
      <c r="F28" s="36">
        <v>4087900</v>
      </c>
      <c r="G28" s="36">
        <f t="shared" si="4"/>
        <v>2026515</v>
      </c>
      <c r="H28" s="36">
        <v>0</v>
      </c>
      <c r="I28" s="36">
        <v>0</v>
      </c>
      <c r="J28" s="36">
        <v>4087900</v>
      </c>
      <c r="K28" s="36">
        <v>0</v>
      </c>
      <c r="L28" s="36">
        <v>4087900</v>
      </c>
      <c r="M28" s="36">
        <v>1121450</v>
      </c>
      <c r="N28" s="36">
        <v>905065</v>
      </c>
      <c r="O28" s="36">
        <v>1006418</v>
      </c>
      <c r="P28" s="36">
        <v>1054967</v>
      </c>
      <c r="Q28" s="36">
        <v>1451820.46</v>
      </c>
      <c r="R28" s="36">
        <v>0</v>
      </c>
      <c r="S28" s="36">
        <v>0</v>
      </c>
      <c r="T28" s="36">
        <v>1451820.46</v>
      </c>
      <c r="U28" s="36">
        <v>0</v>
      </c>
      <c r="V28" s="36">
        <v>1451820.46</v>
      </c>
      <c r="W28" s="37">
        <v>35.515067883265246</v>
      </c>
      <c r="X28" s="37">
        <v>0</v>
      </c>
      <c r="Y28" s="37">
        <v>0</v>
      </c>
      <c r="Z28" s="37">
        <v>35.515067883265246</v>
      </c>
      <c r="AA28" s="37">
        <v>0</v>
      </c>
      <c r="AB28" s="37">
        <v>35.515067883265246</v>
      </c>
      <c r="AC28" s="36">
        <v>4115900</v>
      </c>
      <c r="AD28" s="36">
        <v>0</v>
      </c>
      <c r="AE28" s="36">
        <v>0</v>
      </c>
      <c r="AF28" s="36">
        <v>4115900</v>
      </c>
      <c r="AG28" s="36">
        <v>0</v>
      </c>
      <c r="AH28" s="36">
        <v>4115900</v>
      </c>
      <c r="AI28" s="36">
        <v>4115900</v>
      </c>
      <c r="AJ28" s="36">
        <v>0</v>
      </c>
      <c r="AK28" s="36">
        <v>0</v>
      </c>
      <c r="AL28" s="36">
        <v>4115900</v>
      </c>
      <c r="AM28" s="36">
        <v>0</v>
      </c>
      <c r="AN28" s="36">
        <v>4115900</v>
      </c>
      <c r="AO28" s="36">
        <f t="shared" si="5"/>
        <v>71.641239270373021</v>
      </c>
      <c r="AP28" s="14"/>
    </row>
    <row r="29" spans="1:42" ht="15" hidden="1" customHeight="1" x14ac:dyDescent="0.25">
      <c r="A29" s="33" t="s">
        <v>70</v>
      </c>
      <c r="B29" s="34" t="s">
        <v>135</v>
      </c>
      <c r="C29" s="34" t="s">
        <v>73</v>
      </c>
      <c r="D29" s="34" t="s">
        <v>124</v>
      </c>
      <c r="E29" s="34" t="s">
        <v>71</v>
      </c>
      <c r="F29" s="36">
        <v>3430367</v>
      </c>
      <c r="G29" s="36">
        <f t="shared" si="4"/>
        <v>1681515</v>
      </c>
      <c r="H29" s="36">
        <v>0</v>
      </c>
      <c r="I29" s="36">
        <v>0</v>
      </c>
      <c r="J29" s="36">
        <v>3430367</v>
      </c>
      <c r="K29" s="36">
        <v>0</v>
      </c>
      <c r="L29" s="36">
        <v>3430367</v>
      </c>
      <c r="M29" s="36">
        <v>931450</v>
      </c>
      <c r="N29" s="36">
        <v>750065</v>
      </c>
      <c r="O29" s="36">
        <v>880985</v>
      </c>
      <c r="P29" s="36">
        <v>867867</v>
      </c>
      <c r="Q29" s="36">
        <v>1150146.6000000001</v>
      </c>
      <c r="R29" s="36">
        <v>0</v>
      </c>
      <c r="S29" s="36">
        <v>0</v>
      </c>
      <c r="T29" s="36">
        <v>1150146.6000000001</v>
      </c>
      <c r="U29" s="36">
        <v>0</v>
      </c>
      <c r="V29" s="36">
        <v>1150146.6000000001</v>
      </c>
      <c r="W29" s="37">
        <v>33.528383406206977</v>
      </c>
      <c r="X29" s="37">
        <v>0</v>
      </c>
      <c r="Y29" s="37">
        <v>0</v>
      </c>
      <c r="Z29" s="37">
        <v>33.528383406206977</v>
      </c>
      <c r="AA29" s="37">
        <v>0</v>
      </c>
      <c r="AB29" s="37">
        <v>33.528383406206977</v>
      </c>
      <c r="AC29" s="36">
        <v>3403800</v>
      </c>
      <c r="AD29" s="36">
        <v>0</v>
      </c>
      <c r="AE29" s="36">
        <v>0</v>
      </c>
      <c r="AF29" s="36">
        <v>3403800</v>
      </c>
      <c r="AG29" s="36">
        <v>0</v>
      </c>
      <c r="AH29" s="36">
        <v>3403800</v>
      </c>
      <c r="AI29" s="36">
        <v>3403800</v>
      </c>
      <c r="AJ29" s="36">
        <v>0</v>
      </c>
      <c r="AK29" s="36">
        <v>0</v>
      </c>
      <c r="AL29" s="36">
        <v>3403800</v>
      </c>
      <c r="AM29" s="36">
        <v>0</v>
      </c>
      <c r="AN29" s="36">
        <v>3403800</v>
      </c>
      <c r="AO29" s="36">
        <f t="shared" si="5"/>
        <v>68.399425518059616</v>
      </c>
      <c r="AP29" s="14"/>
    </row>
    <row r="30" spans="1:42" ht="15" hidden="1" customHeight="1" x14ac:dyDescent="0.25">
      <c r="A30" s="33" t="s">
        <v>93</v>
      </c>
      <c r="B30" s="34" t="s">
        <v>135</v>
      </c>
      <c r="C30" s="34" t="s">
        <v>73</v>
      </c>
      <c r="D30" s="34" t="s">
        <v>124</v>
      </c>
      <c r="E30" s="34" t="s">
        <v>94</v>
      </c>
      <c r="F30" s="36">
        <v>657533</v>
      </c>
      <c r="G30" s="36">
        <f t="shared" si="4"/>
        <v>345000</v>
      </c>
      <c r="H30" s="36">
        <v>0</v>
      </c>
      <c r="I30" s="36">
        <v>0</v>
      </c>
      <c r="J30" s="36">
        <v>657533</v>
      </c>
      <c r="K30" s="36">
        <v>0</v>
      </c>
      <c r="L30" s="36">
        <v>657533</v>
      </c>
      <c r="M30" s="36">
        <v>190000</v>
      </c>
      <c r="N30" s="36">
        <v>155000</v>
      </c>
      <c r="O30" s="36">
        <v>125433</v>
      </c>
      <c r="P30" s="36">
        <v>187100</v>
      </c>
      <c r="Q30" s="36">
        <v>301673.86</v>
      </c>
      <c r="R30" s="36">
        <v>0</v>
      </c>
      <c r="S30" s="36">
        <v>0</v>
      </c>
      <c r="T30" s="36">
        <v>301673.86</v>
      </c>
      <c r="U30" s="36">
        <v>0</v>
      </c>
      <c r="V30" s="36">
        <v>301673.86</v>
      </c>
      <c r="W30" s="37">
        <v>45.879653188509167</v>
      </c>
      <c r="X30" s="37">
        <v>0</v>
      </c>
      <c r="Y30" s="37">
        <v>0</v>
      </c>
      <c r="Z30" s="37">
        <v>45.879653188509167</v>
      </c>
      <c r="AA30" s="37">
        <v>0</v>
      </c>
      <c r="AB30" s="37">
        <v>45.879653188509167</v>
      </c>
      <c r="AC30" s="36">
        <v>712100</v>
      </c>
      <c r="AD30" s="36">
        <v>0</v>
      </c>
      <c r="AE30" s="36">
        <v>0</v>
      </c>
      <c r="AF30" s="36">
        <v>712100</v>
      </c>
      <c r="AG30" s="36">
        <v>0</v>
      </c>
      <c r="AH30" s="36">
        <v>712100</v>
      </c>
      <c r="AI30" s="36">
        <v>712100</v>
      </c>
      <c r="AJ30" s="36">
        <v>0</v>
      </c>
      <c r="AK30" s="36">
        <v>0</v>
      </c>
      <c r="AL30" s="36">
        <v>712100</v>
      </c>
      <c r="AM30" s="36">
        <v>0</v>
      </c>
      <c r="AN30" s="36">
        <v>712100</v>
      </c>
      <c r="AO30" s="36">
        <f t="shared" si="5"/>
        <v>87.441698550724638</v>
      </c>
      <c r="AP30" s="14"/>
    </row>
    <row r="31" spans="1:42" ht="15" hidden="1" customHeight="1" x14ac:dyDescent="0.25">
      <c r="A31" s="33" t="s">
        <v>47</v>
      </c>
      <c r="B31" s="34" t="s">
        <v>135</v>
      </c>
      <c r="C31" s="34" t="s">
        <v>73</v>
      </c>
      <c r="D31" s="34" t="s">
        <v>124</v>
      </c>
      <c r="E31" s="34" t="s">
        <v>48</v>
      </c>
      <c r="F31" s="36">
        <v>1344300</v>
      </c>
      <c r="G31" s="36">
        <f t="shared" si="4"/>
        <v>736130</v>
      </c>
      <c r="H31" s="36">
        <v>0</v>
      </c>
      <c r="I31" s="36">
        <v>0</v>
      </c>
      <c r="J31" s="36">
        <v>1344300</v>
      </c>
      <c r="K31" s="36">
        <v>0</v>
      </c>
      <c r="L31" s="36">
        <v>1344300</v>
      </c>
      <c r="M31" s="36">
        <v>387420</v>
      </c>
      <c r="N31" s="36">
        <v>348710</v>
      </c>
      <c r="O31" s="36">
        <v>342390</v>
      </c>
      <c r="P31" s="36">
        <v>265780</v>
      </c>
      <c r="Q31" s="36">
        <v>736130</v>
      </c>
      <c r="R31" s="36">
        <v>0</v>
      </c>
      <c r="S31" s="36">
        <v>0</v>
      </c>
      <c r="T31" s="36">
        <v>736130</v>
      </c>
      <c r="U31" s="36">
        <v>0</v>
      </c>
      <c r="V31" s="36">
        <v>736130</v>
      </c>
      <c r="W31" s="37">
        <v>54.759354310793718</v>
      </c>
      <c r="X31" s="37">
        <v>0</v>
      </c>
      <c r="Y31" s="37">
        <v>0</v>
      </c>
      <c r="Z31" s="37">
        <v>54.759354310793718</v>
      </c>
      <c r="AA31" s="37">
        <v>0</v>
      </c>
      <c r="AB31" s="37">
        <v>54.759354310793718</v>
      </c>
      <c r="AC31" s="36">
        <v>481500</v>
      </c>
      <c r="AD31" s="36">
        <v>0</v>
      </c>
      <c r="AE31" s="36">
        <v>0</v>
      </c>
      <c r="AF31" s="36">
        <v>481500</v>
      </c>
      <c r="AG31" s="36">
        <v>0</v>
      </c>
      <c r="AH31" s="36">
        <v>481500</v>
      </c>
      <c r="AI31" s="36">
        <v>464000</v>
      </c>
      <c r="AJ31" s="36">
        <v>0</v>
      </c>
      <c r="AK31" s="36">
        <v>0</v>
      </c>
      <c r="AL31" s="36">
        <v>464000</v>
      </c>
      <c r="AM31" s="36">
        <v>0</v>
      </c>
      <c r="AN31" s="36">
        <v>464000</v>
      </c>
      <c r="AO31" s="36">
        <f t="shared" si="5"/>
        <v>100</v>
      </c>
      <c r="AP31" s="14"/>
    </row>
    <row r="32" spans="1:42" ht="15" hidden="1" customHeight="1" x14ac:dyDescent="0.25">
      <c r="A32" s="33" t="s">
        <v>95</v>
      </c>
      <c r="B32" s="34" t="s">
        <v>135</v>
      </c>
      <c r="C32" s="34" t="s">
        <v>73</v>
      </c>
      <c r="D32" s="34" t="s">
        <v>124</v>
      </c>
      <c r="E32" s="34" t="s">
        <v>96</v>
      </c>
      <c r="F32" s="36">
        <v>1344300</v>
      </c>
      <c r="G32" s="36">
        <f t="shared" si="4"/>
        <v>736130</v>
      </c>
      <c r="H32" s="36">
        <v>0</v>
      </c>
      <c r="I32" s="36">
        <v>0</v>
      </c>
      <c r="J32" s="36">
        <v>1344300</v>
      </c>
      <c r="K32" s="36">
        <v>0</v>
      </c>
      <c r="L32" s="36">
        <v>1344300</v>
      </c>
      <c r="M32" s="36">
        <v>387420</v>
      </c>
      <c r="N32" s="36">
        <v>348710</v>
      </c>
      <c r="O32" s="36">
        <v>342390</v>
      </c>
      <c r="P32" s="36">
        <v>265780</v>
      </c>
      <c r="Q32" s="36">
        <v>736130</v>
      </c>
      <c r="R32" s="36">
        <v>0</v>
      </c>
      <c r="S32" s="36">
        <v>0</v>
      </c>
      <c r="T32" s="36">
        <v>736130</v>
      </c>
      <c r="U32" s="36">
        <v>0</v>
      </c>
      <c r="V32" s="36">
        <v>736130</v>
      </c>
      <c r="W32" s="37">
        <v>54.759354310793718</v>
      </c>
      <c r="X32" s="37">
        <v>0</v>
      </c>
      <c r="Y32" s="37">
        <v>0</v>
      </c>
      <c r="Z32" s="37">
        <v>54.759354310793718</v>
      </c>
      <c r="AA32" s="37">
        <v>0</v>
      </c>
      <c r="AB32" s="37">
        <v>54.759354310793718</v>
      </c>
      <c r="AC32" s="36">
        <v>481500</v>
      </c>
      <c r="AD32" s="36">
        <v>0</v>
      </c>
      <c r="AE32" s="36">
        <v>0</v>
      </c>
      <c r="AF32" s="36">
        <v>481500</v>
      </c>
      <c r="AG32" s="36">
        <v>0</v>
      </c>
      <c r="AH32" s="36">
        <v>481500</v>
      </c>
      <c r="AI32" s="36">
        <v>464000</v>
      </c>
      <c r="AJ32" s="36">
        <v>0</v>
      </c>
      <c r="AK32" s="36">
        <v>0</v>
      </c>
      <c r="AL32" s="36">
        <v>464000</v>
      </c>
      <c r="AM32" s="36">
        <v>0</v>
      </c>
      <c r="AN32" s="36">
        <v>464000</v>
      </c>
      <c r="AO32" s="36">
        <f t="shared" si="5"/>
        <v>100</v>
      </c>
      <c r="AP32" s="14"/>
    </row>
    <row r="33" spans="1:42" ht="23.25" hidden="1" customHeight="1" x14ac:dyDescent="0.25">
      <c r="A33" s="33" t="s">
        <v>97</v>
      </c>
      <c r="B33" s="34" t="s">
        <v>135</v>
      </c>
      <c r="C33" s="34" t="s">
        <v>73</v>
      </c>
      <c r="D33" s="34" t="s">
        <v>124</v>
      </c>
      <c r="E33" s="34" t="s">
        <v>98</v>
      </c>
      <c r="F33" s="36">
        <v>1195100</v>
      </c>
      <c r="G33" s="36">
        <f t="shared" si="4"/>
        <v>661530</v>
      </c>
      <c r="H33" s="36">
        <v>0</v>
      </c>
      <c r="I33" s="36">
        <v>0</v>
      </c>
      <c r="J33" s="36">
        <v>1195100</v>
      </c>
      <c r="K33" s="36">
        <v>0</v>
      </c>
      <c r="L33" s="36">
        <v>1195100</v>
      </c>
      <c r="M33" s="36">
        <v>350120</v>
      </c>
      <c r="N33" s="36">
        <v>311410</v>
      </c>
      <c r="O33" s="36">
        <v>305090</v>
      </c>
      <c r="P33" s="36">
        <v>228480</v>
      </c>
      <c r="Q33" s="36">
        <v>661530</v>
      </c>
      <c r="R33" s="36">
        <v>0</v>
      </c>
      <c r="S33" s="36">
        <v>0</v>
      </c>
      <c r="T33" s="36">
        <v>661530</v>
      </c>
      <c r="U33" s="36">
        <v>0</v>
      </c>
      <c r="V33" s="36">
        <v>661530</v>
      </c>
      <c r="W33" s="37">
        <v>55.353526901514513</v>
      </c>
      <c r="X33" s="37">
        <v>0</v>
      </c>
      <c r="Y33" s="37">
        <v>0</v>
      </c>
      <c r="Z33" s="37">
        <v>55.353526901514513</v>
      </c>
      <c r="AA33" s="37">
        <v>0</v>
      </c>
      <c r="AB33" s="37">
        <v>55.353526901514513</v>
      </c>
      <c r="AC33" s="36">
        <v>332300</v>
      </c>
      <c r="AD33" s="36">
        <v>0</v>
      </c>
      <c r="AE33" s="36">
        <v>0</v>
      </c>
      <c r="AF33" s="36">
        <v>332300</v>
      </c>
      <c r="AG33" s="36">
        <v>0</v>
      </c>
      <c r="AH33" s="36">
        <v>332300</v>
      </c>
      <c r="AI33" s="36">
        <v>314800</v>
      </c>
      <c r="AJ33" s="36">
        <v>0</v>
      </c>
      <c r="AK33" s="36">
        <v>0</v>
      </c>
      <c r="AL33" s="36">
        <v>314800</v>
      </c>
      <c r="AM33" s="36">
        <v>0</v>
      </c>
      <c r="AN33" s="36">
        <v>314800</v>
      </c>
      <c r="AO33" s="36">
        <f t="shared" si="5"/>
        <v>100</v>
      </c>
      <c r="AP33" s="14"/>
    </row>
    <row r="34" spans="1:42" ht="15" hidden="1" customHeight="1" x14ac:dyDescent="0.25">
      <c r="A34" s="33" t="s">
        <v>99</v>
      </c>
      <c r="B34" s="34" t="s">
        <v>135</v>
      </c>
      <c r="C34" s="34" t="s">
        <v>73</v>
      </c>
      <c r="D34" s="34" t="s">
        <v>124</v>
      </c>
      <c r="E34" s="34" t="s">
        <v>100</v>
      </c>
      <c r="F34" s="36">
        <v>9200</v>
      </c>
      <c r="G34" s="36">
        <f t="shared" si="4"/>
        <v>4600</v>
      </c>
      <c r="H34" s="36">
        <v>0</v>
      </c>
      <c r="I34" s="36">
        <v>0</v>
      </c>
      <c r="J34" s="36">
        <v>9200</v>
      </c>
      <c r="K34" s="36">
        <v>0</v>
      </c>
      <c r="L34" s="36">
        <v>9200</v>
      </c>
      <c r="M34" s="36">
        <v>2300</v>
      </c>
      <c r="N34" s="36">
        <v>2300</v>
      </c>
      <c r="O34" s="36">
        <v>2300</v>
      </c>
      <c r="P34" s="36">
        <v>2300</v>
      </c>
      <c r="Q34" s="36">
        <v>4600</v>
      </c>
      <c r="R34" s="36">
        <v>0</v>
      </c>
      <c r="S34" s="36">
        <v>0</v>
      </c>
      <c r="T34" s="36">
        <v>4600</v>
      </c>
      <c r="U34" s="36">
        <v>0</v>
      </c>
      <c r="V34" s="36">
        <v>4600</v>
      </c>
      <c r="W34" s="37">
        <v>50</v>
      </c>
      <c r="X34" s="37">
        <v>0</v>
      </c>
      <c r="Y34" s="37">
        <v>0</v>
      </c>
      <c r="Z34" s="37">
        <v>50</v>
      </c>
      <c r="AA34" s="37">
        <v>0</v>
      </c>
      <c r="AB34" s="37">
        <v>50</v>
      </c>
      <c r="AC34" s="36">
        <v>9200</v>
      </c>
      <c r="AD34" s="36">
        <v>0</v>
      </c>
      <c r="AE34" s="36">
        <v>0</v>
      </c>
      <c r="AF34" s="36">
        <v>9200</v>
      </c>
      <c r="AG34" s="36">
        <v>0</v>
      </c>
      <c r="AH34" s="36">
        <v>9200</v>
      </c>
      <c r="AI34" s="36">
        <v>9200</v>
      </c>
      <c r="AJ34" s="36">
        <v>0</v>
      </c>
      <c r="AK34" s="36">
        <v>0</v>
      </c>
      <c r="AL34" s="36">
        <v>9200</v>
      </c>
      <c r="AM34" s="36">
        <v>0</v>
      </c>
      <c r="AN34" s="36">
        <v>9200</v>
      </c>
      <c r="AO34" s="36">
        <f t="shared" si="5"/>
        <v>100</v>
      </c>
      <c r="AP34" s="14"/>
    </row>
    <row r="35" spans="1:42" ht="15" hidden="1" customHeight="1" x14ac:dyDescent="0.25">
      <c r="A35" s="33" t="s">
        <v>129</v>
      </c>
      <c r="B35" s="34" t="s">
        <v>135</v>
      </c>
      <c r="C35" s="34" t="s">
        <v>73</v>
      </c>
      <c r="D35" s="34" t="s">
        <v>124</v>
      </c>
      <c r="E35" s="34" t="s">
        <v>130</v>
      </c>
      <c r="F35" s="36">
        <v>140000</v>
      </c>
      <c r="G35" s="36">
        <f t="shared" si="4"/>
        <v>70000</v>
      </c>
      <c r="H35" s="36">
        <v>0</v>
      </c>
      <c r="I35" s="36">
        <v>0</v>
      </c>
      <c r="J35" s="36">
        <v>140000</v>
      </c>
      <c r="K35" s="36">
        <v>0</v>
      </c>
      <c r="L35" s="36">
        <v>140000</v>
      </c>
      <c r="M35" s="36">
        <v>35000</v>
      </c>
      <c r="N35" s="36">
        <v>35000</v>
      </c>
      <c r="O35" s="36">
        <v>35000</v>
      </c>
      <c r="P35" s="36">
        <v>35000</v>
      </c>
      <c r="Q35" s="36">
        <v>70000</v>
      </c>
      <c r="R35" s="36">
        <v>0</v>
      </c>
      <c r="S35" s="36">
        <v>0</v>
      </c>
      <c r="T35" s="36">
        <v>70000</v>
      </c>
      <c r="U35" s="36">
        <v>0</v>
      </c>
      <c r="V35" s="36">
        <v>70000</v>
      </c>
      <c r="W35" s="37">
        <v>50</v>
      </c>
      <c r="X35" s="37">
        <v>0</v>
      </c>
      <c r="Y35" s="37">
        <v>0</v>
      </c>
      <c r="Z35" s="37">
        <v>50</v>
      </c>
      <c r="AA35" s="37">
        <v>0</v>
      </c>
      <c r="AB35" s="37">
        <v>50</v>
      </c>
      <c r="AC35" s="36">
        <v>140000</v>
      </c>
      <c r="AD35" s="36">
        <v>0</v>
      </c>
      <c r="AE35" s="36">
        <v>0</v>
      </c>
      <c r="AF35" s="36">
        <v>140000</v>
      </c>
      <c r="AG35" s="36">
        <v>0</v>
      </c>
      <c r="AH35" s="36">
        <v>140000</v>
      </c>
      <c r="AI35" s="36">
        <v>140000</v>
      </c>
      <c r="AJ35" s="36">
        <v>0</v>
      </c>
      <c r="AK35" s="36">
        <v>0</v>
      </c>
      <c r="AL35" s="36">
        <v>140000</v>
      </c>
      <c r="AM35" s="36">
        <v>0</v>
      </c>
      <c r="AN35" s="36">
        <v>140000</v>
      </c>
      <c r="AO35" s="36">
        <f t="shared" si="5"/>
        <v>100</v>
      </c>
      <c r="AP35" s="14"/>
    </row>
    <row r="36" spans="1:42" ht="23.25" hidden="1" customHeight="1" x14ac:dyDescent="0.25">
      <c r="A36" s="33" t="s">
        <v>80</v>
      </c>
      <c r="B36" s="34" t="s">
        <v>136</v>
      </c>
      <c r="C36" s="35"/>
      <c r="D36" s="35"/>
      <c r="E36" s="35"/>
      <c r="F36" s="36">
        <v>89030406</v>
      </c>
      <c r="G36" s="36">
        <f t="shared" si="4"/>
        <v>38232292.450000003</v>
      </c>
      <c r="H36" s="36">
        <v>0</v>
      </c>
      <c r="I36" s="36">
        <v>0</v>
      </c>
      <c r="J36" s="36">
        <v>89030406</v>
      </c>
      <c r="K36" s="36">
        <v>0</v>
      </c>
      <c r="L36" s="36">
        <v>89030406</v>
      </c>
      <c r="M36" s="36">
        <v>22081200</v>
      </c>
      <c r="N36" s="36">
        <v>16151092.449999999</v>
      </c>
      <c r="O36" s="36">
        <v>14806747.4</v>
      </c>
      <c r="P36" s="36">
        <v>35991366.149999999</v>
      </c>
      <c r="Q36" s="36">
        <v>36634165.950000003</v>
      </c>
      <c r="R36" s="36">
        <v>0</v>
      </c>
      <c r="S36" s="36">
        <v>0</v>
      </c>
      <c r="T36" s="36">
        <v>36634165.950000003</v>
      </c>
      <c r="U36" s="36">
        <v>0</v>
      </c>
      <c r="V36" s="36">
        <v>36634165.950000003</v>
      </c>
      <c r="W36" s="37">
        <v>41.147926417408456</v>
      </c>
      <c r="X36" s="37">
        <v>0</v>
      </c>
      <c r="Y36" s="37">
        <v>0</v>
      </c>
      <c r="Z36" s="37">
        <v>41.147926417408456</v>
      </c>
      <c r="AA36" s="37">
        <v>0</v>
      </c>
      <c r="AB36" s="37">
        <v>41.147926417408456</v>
      </c>
      <c r="AC36" s="36">
        <v>89007376</v>
      </c>
      <c r="AD36" s="36">
        <v>0</v>
      </c>
      <c r="AE36" s="36">
        <v>0</v>
      </c>
      <c r="AF36" s="36">
        <v>89007376</v>
      </c>
      <c r="AG36" s="36">
        <v>0</v>
      </c>
      <c r="AH36" s="36">
        <v>89007376</v>
      </c>
      <c r="AI36" s="36">
        <v>90013476</v>
      </c>
      <c r="AJ36" s="36">
        <v>0</v>
      </c>
      <c r="AK36" s="36">
        <v>0</v>
      </c>
      <c r="AL36" s="36">
        <v>90013476</v>
      </c>
      <c r="AM36" s="36">
        <v>0</v>
      </c>
      <c r="AN36" s="36">
        <v>90013476</v>
      </c>
      <c r="AO36" s="36">
        <f t="shared" si="5"/>
        <v>95.819956383494343</v>
      </c>
      <c r="AP36" s="14"/>
    </row>
    <row r="37" spans="1:42" ht="45.75" hidden="1" customHeight="1" x14ac:dyDescent="0.25">
      <c r="A37" s="33" t="s">
        <v>72</v>
      </c>
      <c r="B37" s="34" t="s">
        <v>136</v>
      </c>
      <c r="C37" s="34" t="s">
        <v>73</v>
      </c>
      <c r="D37" s="34"/>
      <c r="E37" s="34"/>
      <c r="F37" s="36">
        <v>89030406</v>
      </c>
      <c r="G37" s="36">
        <f t="shared" si="4"/>
        <v>38232292.450000003</v>
      </c>
      <c r="H37" s="36">
        <v>0</v>
      </c>
      <c r="I37" s="36">
        <v>0</v>
      </c>
      <c r="J37" s="36">
        <v>89030406</v>
      </c>
      <c r="K37" s="36">
        <v>0</v>
      </c>
      <c r="L37" s="36">
        <v>89030406</v>
      </c>
      <c r="M37" s="36">
        <v>22081200</v>
      </c>
      <c r="N37" s="36">
        <v>16151092.449999999</v>
      </c>
      <c r="O37" s="36">
        <v>14806747.4</v>
      </c>
      <c r="P37" s="36">
        <v>35991366.149999999</v>
      </c>
      <c r="Q37" s="36">
        <v>36634165.950000003</v>
      </c>
      <c r="R37" s="36">
        <v>0</v>
      </c>
      <c r="S37" s="36">
        <v>0</v>
      </c>
      <c r="T37" s="36">
        <v>36634165.950000003</v>
      </c>
      <c r="U37" s="36">
        <v>0</v>
      </c>
      <c r="V37" s="36">
        <v>36634165.950000003</v>
      </c>
      <c r="W37" s="37">
        <v>41.147926417408456</v>
      </c>
      <c r="X37" s="37">
        <v>0</v>
      </c>
      <c r="Y37" s="37">
        <v>0</v>
      </c>
      <c r="Z37" s="37">
        <v>41.147926417408456</v>
      </c>
      <c r="AA37" s="37">
        <v>0</v>
      </c>
      <c r="AB37" s="37">
        <v>41.147926417408456</v>
      </c>
      <c r="AC37" s="36">
        <v>89007376</v>
      </c>
      <c r="AD37" s="36">
        <v>0</v>
      </c>
      <c r="AE37" s="36">
        <v>0</v>
      </c>
      <c r="AF37" s="36">
        <v>89007376</v>
      </c>
      <c r="AG37" s="36">
        <v>0</v>
      </c>
      <c r="AH37" s="36">
        <v>89007376</v>
      </c>
      <c r="AI37" s="36">
        <v>90013476</v>
      </c>
      <c r="AJ37" s="36">
        <v>0</v>
      </c>
      <c r="AK37" s="36">
        <v>0</v>
      </c>
      <c r="AL37" s="36">
        <v>90013476</v>
      </c>
      <c r="AM37" s="36">
        <v>0</v>
      </c>
      <c r="AN37" s="36">
        <v>90013476</v>
      </c>
      <c r="AO37" s="36">
        <f t="shared" si="5"/>
        <v>95.819956383494343</v>
      </c>
      <c r="AP37" s="14"/>
    </row>
    <row r="38" spans="1:42" ht="15" hidden="1" customHeight="1" x14ac:dyDescent="0.25">
      <c r="A38" s="33" t="s">
        <v>137</v>
      </c>
      <c r="B38" s="34" t="s">
        <v>136</v>
      </c>
      <c r="C38" s="34" t="s">
        <v>73</v>
      </c>
      <c r="D38" s="34" t="s">
        <v>138</v>
      </c>
      <c r="E38" s="34"/>
      <c r="F38" s="36">
        <v>89030406</v>
      </c>
      <c r="G38" s="36">
        <f t="shared" si="4"/>
        <v>38232292.450000003</v>
      </c>
      <c r="H38" s="36">
        <v>0</v>
      </c>
      <c r="I38" s="36">
        <v>0</v>
      </c>
      <c r="J38" s="36">
        <v>89030406</v>
      </c>
      <c r="K38" s="36">
        <v>0</v>
      </c>
      <c r="L38" s="36">
        <v>89030406</v>
      </c>
      <c r="M38" s="36">
        <v>22081200</v>
      </c>
      <c r="N38" s="36">
        <v>16151092.449999999</v>
      </c>
      <c r="O38" s="36">
        <v>14806747.4</v>
      </c>
      <c r="P38" s="36">
        <v>35991366.149999999</v>
      </c>
      <c r="Q38" s="36">
        <v>36634165.950000003</v>
      </c>
      <c r="R38" s="36">
        <v>0</v>
      </c>
      <c r="S38" s="36">
        <v>0</v>
      </c>
      <c r="T38" s="36">
        <v>36634165.950000003</v>
      </c>
      <c r="U38" s="36">
        <v>0</v>
      </c>
      <c r="V38" s="36">
        <v>36634165.950000003</v>
      </c>
      <c r="W38" s="37">
        <v>41.147926417408456</v>
      </c>
      <c r="X38" s="37">
        <v>0</v>
      </c>
      <c r="Y38" s="37">
        <v>0</v>
      </c>
      <c r="Z38" s="37">
        <v>41.147926417408456</v>
      </c>
      <c r="AA38" s="37">
        <v>0</v>
      </c>
      <c r="AB38" s="37">
        <v>41.147926417408456</v>
      </c>
      <c r="AC38" s="36">
        <v>89007376</v>
      </c>
      <c r="AD38" s="36">
        <v>0</v>
      </c>
      <c r="AE38" s="36">
        <v>0</v>
      </c>
      <c r="AF38" s="36">
        <v>89007376</v>
      </c>
      <c r="AG38" s="36">
        <v>0</v>
      </c>
      <c r="AH38" s="36">
        <v>89007376</v>
      </c>
      <c r="AI38" s="36">
        <v>90013476</v>
      </c>
      <c r="AJ38" s="36">
        <v>0</v>
      </c>
      <c r="AK38" s="36">
        <v>0</v>
      </c>
      <c r="AL38" s="36">
        <v>90013476</v>
      </c>
      <c r="AM38" s="36">
        <v>0</v>
      </c>
      <c r="AN38" s="36">
        <v>90013476</v>
      </c>
      <c r="AO38" s="36">
        <f t="shared" si="5"/>
        <v>95.819956383494343</v>
      </c>
      <c r="AP38" s="14"/>
    </row>
    <row r="39" spans="1:42" ht="15" hidden="1" customHeight="1" x14ac:dyDescent="0.25">
      <c r="A39" s="33" t="s">
        <v>139</v>
      </c>
      <c r="B39" s="34" t="s">
        <v>136</v>
      </c>
      <c r="C39" s="34" t="s">
        <v>73</v>
      </c>
      <c r="D39" s="34" t="s">
        <v>140</v>
      </c>
      <c r="E39" s="34"/>
      <c r="F39" s="36">
        <v>89030406</v>
      </c>
      <c r="G39" s="36">
        <f t="shared" si="4"/>
        <v>38232292.450000003</v>
      </c>
      <c r="H39" s="36">
        <v>0</v>
      </c>
      <c r="I39" s="36">
        <v>0</v>
      </c>
      <c r="J39" s="36">
        <v>89030406</v>
      </c>
      <c r="K39" s="36">
        <v>0</v>
      </c>
      <c r="L39" s="36">
        <v>89030406</v>
      </c>
      <c r="M39" s="36">
        <v>22081200</v>
      </c>
      <c r="N39" s="36">
        <v>16151092.449999999</v>
      </c>
      <c r="O39" s="36">
        <v>14806747.4</v>
      </c>
      <c r="P39" s="36">
        <v>35991366.149999999</v>
      </c>
      <c r="Q39" s="36">
        <v>36634165.950000003</v>
      </c>
      <c r="R39" s="36">
        <v>0</v>
      </c>
      <c r="S39" s="36">
        <v>0</v>
      </c>
      <c r="T39" s="36">
        <v>36634165.950000003</v>
      </c>
      <c r="U39" s="36">
        <v>0</v>
      </c>
      <c r="V39" s="36">
        <v>36634165.950000003</v>
      </c>
      <c r="W39" s="37">
        <v>41.147926417408456</v>
      </c>
      <c r="X39" s="37">
        <v>0</v>
      </c>
      <c r="Y39" s="37">
        <v>0</v>
      </c>
      <c r="Z39" s="37">
        <v>41.147926417408456</v>
      </c>
      <c r="AA39" s="37">
        <v>0</v>
      </c>
      <c r="AB39" s="37">
        <v>41.147926417408456</v>
      </c>
      <c r="AC39" s="36">
        <v>89007376</v>
      </c>
      <c r="AD39" s="36">
        <v>0</v>
      </c>
      <c r="AE39" s="36">
        <v>0</v>
      </c>
      <c r="AF39" s="36">
        <v>89007376</v>
      </c>
      <c r="AG39" s="36">
        <v>0</v>
      </c>
      <c r="AH39" s="36">
        <v>89007376</v>
      </c>
      <c r="AI39" s="36">
        <v>90013476</v>
      </c>
      <c r="AJ39" s="36">
        <v>0</v>
      </c>
      <c r="AK39" s="36">
        <v>0</v>
      </c>
      <c r="AL39" s="36">
        <v>90013476</v>
      </c>
      <c r="AM39" s="36">
        <v>0</v>
      </c>
      <c r="AN39" s="36">
        <v>90013476</v>
      </c>
      <c r="AO39" s="36">
        <f t="shared" si="5"/>
        <v>95.819956383494343</v>
      </c>
      <c r="AP39" s="14"/>
    </row>
    <row r="40" spans="1:42" ht="68.25" hidden="1" customHeight="1" x14ac:dyDescent="0.25">
      <c r="A40" s="33" t="s">
        <v>55</v>
      </c>
      <c r="B40" s="34" t="s">
        <v>136</v>
      </c>
      <c r="C40" s="34" t="s">
        <v>73</v>
      </c>
      <c r="D40" s="34" t="s">
        <v>140</v>
      </c>
      <c r="E40" s="34" t="s">
        <v>56</v>
      </c>
      <c r="F40" s="36">
        <v>83917906</v>
      </c>
      <c r="G40" s="36">
        <f t="shared" si="4"/>
        <v>35546948.490000002</v>
      </c>
      <c r="H40" s="36">
        <v>0</v>
      </c>
      <c r="I40" s="36">
        <v>0</v>
      </c>
      <c r="J40" s="36">
        <v>83917906</v>
      </c>
      <c r="K40" s="36">
        <v>0</v>
      </c>
      <c r="L40" s="36">
        <v>83917906</v>
      </c>
      <c r="M40" s="36">
        <v>20768100</v>
      </c>
      <c r="N40" s="36">
        <v>14778848.49</v>
      </c>
      <c r="O40" s="36">
        <v>13806827</v>
      </c>
      <c r="P40" s="36">
        <v>34564130.509999998</v>
      </c>
      <c r="Q40" s="36">
        <v>34133361.740000002</v>
      </c>
      <c r="R40" s="36">
        <v>0</v>
      </c>
      <c r="S40" s="36">
        <v>0</v>
      </c>
      <c r="T40" s="36">
        <v>34133361.740000002</v>
      </c>
      <c r="U40" s="36">
        <v>0</v>
      </c>
      <c r="V40" s="36">
        <v>34133361.740000002</v>
      </c>
      <c r="W40" s="37">
        <v>40.674706230157845</v>
      </c>
      <c r="X40" s="37">
        <v>0</v>
      </c>
      <c r="Y40" s="37">
        <v>0</v>
      </c>
      <c r="Z40" s="37">
        <v>40.674706230157845</v>
      </c>
      <c r="AA40" s="37">
        <v>0</v>
      </c>
      <c r="AB40" s="37">
        <v>40.674706230157845</v>
      </c>
      <c r="AC40" s="36">
        <v>83971176</v>
      </c>
      <c r="AD40" s="36">
        <v>0</v>
      </c>
      <c r="AE40" s="36">
        <v>0</v>
      </c>
      <c r="AF40" s="36">
        <v>83971176</v>
      </c>
      <c r="AG40" s="36">
        <v>0</v>
      </c>
      <c r="AH40" s="36">
        <v>83971176</v>
      </c>
      <c r="AI40" s="36">
        <v>84980776</v>
      </c>
      <c r="AJ40" s="36">
        <v>0</v>
      </c>
      <c r="AK40" s="36">
        <v>0</v>
      </c>
      <c r="AL40" s="36">
        <v>84980776</v>
      </c>
      <c r="AM40" s="36">
        <v>0</v>
      </c>
      <c r="AN40" s="36">
        <v>84980776</v>
      </c>
      <c r="AO40" s="36">
        <f t="shared" si="5"/>
        <v>96.023324617026788</v>
      </c>
      <c r="AP40" s="14"/>
    </row>
    <row r="41" spans="1:42" ht="34.5" hidden="1" customHeight="1" x14ac:dyDescent="0.25">
      <c r="A41" s="33" t="s">
        <v>57</v>
      </c>
      <c r="B41" s="34" t="s">
        <v>136</v>
      </c>
      <c r="C41" s="34" t="s">
        <v>73</v>
      </c>
      <c r="D41" s="34" t="s">
        <v>140</v>
      </c>
      <c r="E41" s="34" t="s">
        <v>58</v>
      </c>
      <c r="F41" s="36">
        <v>83917906</v>
      </c>
      <c r="G41" s="36">
        <f t="shared" si="4"/>
        <v>35546948.490000002</v>
      </c>
      <c r="H41" s="36">
        <v>0</v>
      </c>
      <c r="I41" s="36">
        <v>0</v>
      </c>
      <c r="J41" s="36">
        <v>83917906</v>
      </c>
      <c r="K41" s="36">
        <v>0</v>
      </c>
      <c r="L41" s="36">
        <v>83917906</v>
      </c>
      <c r="M41" s="36">
        <v>20768100</v>
      </c>
      <c r="N41" s="36">
        <v>14778848.49</v>
      </c>
      <c r="O41" s="36">
        <v>13806827</v>
      </c>
      <c r="P41" s="36">
        <v>34564130.509999998</v>
      </c>
      <c r="Q41" s="36">
        <v>34133361.740000002</v>
      </c>
      <c r="R41" s="36">
        <v>0</v>
      </c>
      <c r="S41" s="36">
        <v>0</v>
      </c>
      <c r="T41" s="36">
        <v>34133361.740000002</v>
      </c>
      <c r="U41" s="36">
        <v>0</v>
      </c>
      <c r="V41" s="36">
        <v>34133361.740000002</v>
      </c>
      <c r="W41" s="37">
        <v>40.674706230157845</v>
      </c>
      <c r="X41" s="37">
        <v>0</v>
      </c>
      <c r="Y41" s="37">
        <v>0</v>
      </c>
      <c r="Z41" s="37">
        <v>40.674706230157845</v>
      </c>
      <c r="AA41" s="37">
        <v>0</v>
      </c>
      <c r="AB41" s="37">
        <v>40.674706230157845</v>
      </c>
      <c r="AC41" s="36">
        <v>83971176</v>
      </c>
      <c r="AD41" s="36">
        <v>0</v>
      </c>
      <c r="AE41" s="36">
        <v>0</v>
      </c>
      <c r="AF41" s="36">
        <v>83971176</v>
      </c>
      <c r="AG41" s="36">
        <v>0</v>
      </c>
      <c r="AH41" s="36">
        <v>83971176</v>
      </c>
      <c r="AI41" s="36">
        <v>84980776</v>
      </c>
      <c r="AJ41" s="36">
        <v>0</v>
      </c>
      <c r="AK41" s="36">
        <v>0</v>
      </c>
      <c r="AL41" s="36">
        <v>84980776</v>
      </c>
      <c r="AM41" s="36">
        <v>0</v>
      </c>
      <c r="AN41" s="36">
        <v>84980776</v>
      </c>
      <c r="AO41" s="36">
        <f t="shared" si="5"/>
        <v>96.023324617026788</v>
      </c>
      <c r="AP41" s="14"/>
    </row>
    <row r="42" spans="1:42" ht="23.25" hidden="1" customHeight="1" x14ac:dyDescent="0.25">
      <c r="A42" s="33" t="s">
        <v>59</v>
      </c>
      <c r="B42" s="34" t="s">
        <v>136</v>
      </c>
      <c r="C42" s="34" t="s">
        <v>73</v>
      </c>
      <c r="D42" s="34" t="s">
        <v>140</v>
      </c>
      <c r="E42" s="34" t="s">
        <v>60</v>
      </c>
      <c r="F42" s="36">
        <v>62516979</v>
      </c>
      <c r="G42" s="36">
        <f t="shared" si="4"/>
        <v>26110575.490000002</v>
      </c>
      <c r="H42" s="36">
        <v>0</v>
      </c>
      <c r="I42" s="36">
        <v>0</v>
      </c>
      <c r="J42" s="36">
        <v>62516979</v>
      </c>
      <c r="K42" s="36">
        <v>0</v>
      </c>
      <c r="L42" s="36">
        <v>62516979</v>
      </c>
      <c r="M42" s="36">
        <v>15565500</v>
      </c>
      <c r="N42" s="36">
        <v>10545075.49</v>
      </c>
      <c r="O42" s="36">
        <v>10343400</v>
      </c>
      <c r="P42" s="36">
        <v>26063003.510000002</v>
      </c>
      <c r="Q42" s="36">
        <v>26085942.43</v>
      </c>
      <c r="R42" s="36">
        <v>0</v>
      </c>
      <c r="S42" s="36">
        <v>0</v>
      </c>
      <c r="T42" s="36">
        <v>26085942.43</v>
      </c>
      <c r="U42" s="36">
        <v>0</v>
      </c>
      <c r="V42" s="36">
        <v>26085942.43</v>
      </c>
      <c r="W42" s="37">
        <v>41.726172389104086</v>
      </c>
      <c r="X42" s="37">
        <v>0</v>
      </c>
      <c r="Y42" s="37">
        <v>0</v>
      </c>
      <c r="Z42" s="37">
        <v>41.726172389104086</v>
      </c>
      <c r="AA42" s="37">
        <v>0</v>
      </c>
      <c r="AB42" s="37">
        <v>41.726172389104086</v>
      </c>
      <c r="AC42" s="36">
        <v>63333315</v>
      </c>
      <c r="AD42" s="36">
        <v>0</v>
      </c>
      <c r="AE42" s="36">
        <v>0</v>
      </c>
      <c r="AF42" s="36">
        <v>63333315</v>
      </c>
      <c r="AG42" s="36">
        <v>0</v>
      </c>
      <c r="AH42" s="36">
        <v>63333315</v>
      </c>
      <c r="AI42" s="36">
        <v>63333315</v>
      </c>
      <c r="AJ42" s="36">
        <v>0</v>
      </c>
      <c r="AK42" s="36">
        <v>0</v>
      </c>
      <c r="AL42" s="36">
        <v>63333315</v>
      </c>
      <c r="AM42" s="36">
        <v>0</v>
      </c>
      <c r="AN42" s="36">
        <v>63333315</v>
      </c>
      <c r="AO42" s="36">
        <f t="shared" si="5"/>
        <v>99.90565868603916</v>
      </c>
      <c r="AP42" s="14"/>
    </row>
    <row r="43" spans="1:42" ht="45.75" hidden="1" customHeight="1" x14ac:dyDescent="0.25">
      <c r="A43" s="33" t="s">
        <v>81</v>
      </c>
      <c r="B43" s="34" t="s">
        <v>136</v>
      </c>
      <c r="C43" s="34" t="s">
        <v>73</v>
      </c>
      <c r="D43" s="34" t="s">
        <v>140</v>
      </c>
      <c r="E43" s="34" t="s">
        <v>82</v>
      </c>
      <c r="F43" s="36">
        <v>2251300</v>
      </c>
      <c r="G43" s="36">
        <f t="shared" si="4"/>
        <v>1758800</v>
      </c>
      <c r="H43" s="36">
        <v>0</v>
      </c>
      <c r="I43" s="36">
        <v>0</v>
      </c>
      <c r="J43" s="36">
        <v>2251300</v>
      </c>
      <c r="K43" s="36">
        <v>0</v>
      </c>
      <c r="L43" s="36">
        <v>2251300</v>
      </c>
      <c r="M43" s="36">
        <v>517000</v>
      </c>
      <c r="N43" s="36">
        <v>1241800</v>
      </c>
      <c r="O43" s="36">
        <v>241800</v>
      </c>
      <c r="P43" s="36">
        <v>250700</v>
      </c>
      <c r="Q43" s="36">
        <v>1044446.52</v>
      </c>
      <c r="R43" s="36">
        <v>0</v>
      </c>
      <c r="S43" s="36">
        <v>0</v>
      </c>
      <c r="T43" s="36">
        <v>1044446.52</v>
      </c>
      <c r="U43" s="36">
        <v>0</v>
      </c>
      <c r="V43" s="36">
        <v>1044446.52</v>
      </c>
      <c r="W43" s="37">
        <v>46.393040465508818</v>
      </c>
      <c r="X43" s="37">
        <v>0</v>
      </c>
      <c r="Y43" s="37">
        <v>0</v>
      </c>
      <c r="Z43" s="37">
        <v>46.393040465508818</v>
      </c>
      <c r="AA43" s="37">
        <v>0</v>
      </c>
      <c r="AB43" s="37">
        <v>46.393040465508818</v>
      </c>
      <c r="AC43" s="36">
        <v>1343500</v>
      </c>
      <c r="AD43" s="36">
        <v>0</v>
      </c>
      <c r="AE43" s="36">
        <v>0</v>
      </c>
      <c r="AF43" s="36">
        <v>1343500</v>
      </c>
      <c r="AG43" s="36">
        <v>0</v>
      </c>
      <c r="AH43" s="36">
        <v>1343500</v>
      </c>
      <c r="AI43" s="36">
        <v>2251300</v>
      </c>
      <c r="AJ43" s="36">
        <v>0</v>
      </c>
      <c r="AK43" s="36">
        <v>0</v>
      </c>
      <c r="AL43" s="36">
        <v>2251300</v>
      </c>
      <c r="AM43" s="36">
        <v>0</v>
      </c>
      <c r="AN43" s="36">
        <v>2251300</v>
      </c>
      <c r="AO43" s="36">
        <f t="shared" si="5"/>
        <v>59.384041391858091</v>
      </c>
      <c r="AP43" s="14"/>
    </row>
    <row r="44" spans="1:42" ht="57" hidden="1" customHeight="1" x14ac:dyDescent="0.25">
      <c r="A44" s="33" t="s">
        <v>61</v>
      </c>
      <c r="B44" s="34" t="s">
        <v>136</v>
      </c>
      <c r="C44" s="34" t="s">
        <v>73</v>
      </c>
      <c r="D44" s="34" t="s">
        <v>140</v>
      </c>
      <c r="E44" s="34" t="s">
        <v>62</v>
      </c>
      <c r="F44" s="36">
        <v>19149627</v>
      </c>
      <c r="G44" s="36">
        <f t="shared" si="4"/>
        <v>7677573</v>
      </c>
      <c r="H44" s="36">
        <v>0</v>
      </c>
      <c r="I44" s="36">
        <v>0</v>
      </c>
      <c r="J44" s="36">
        <v>19149627</v>
      </c>
      <c r="K44" s="36">
        <v>0</v>
      </c>
      <c r="L44" s="36">
        <v>19149627</v>
      </c>
      <c r="M44" s="36">
        <v>4685600</v>
      </c>
      <c r="N44" s="36">
        <v>2991973</v>
      </c>
      <c r="O44" s="36">
        <v>3221627</v>
      </c>
      <c r="P44" s="36">
        <v>8250427</v>
      </c>
      <c r="Q44" s="36">
        <v>7002972.79</v>
      </c>
      <c r="R44" s="36">
        <v>0</v>
      </c>
      <c r="S44" s="36">
        <v>0</v>
      </c>
      <c r="T44" s="36">
        <v>7002972.79</v>
      </c>
      <c r="U44" s="36">
        <v>0</v>
      </c>
      <c r="V44" s="36">
        <v>7002972.79</v>
      </c>
      <c r="W44" s="37">
        <v>36.569760810484716</v>
      </c>
      <c r="X44" s="37">
        <v>0</v>
      </c>
      <c r="Y44" s="37">
        <v>0</v>
      </c>
      <c r="Z44" s="37">
        <v>36.569760810484716</v>
      </c>
      <c r="AA44" s="37">
        <v>0</v>
      </c>
      <c r="AB44" s="37">
        <v>36.569760810484716</v>
      </c>
      <c r="AC44" s="36">
        <v>19294361</v>
      </c>
      <c r="AD44" s="36">
        <v>0</v>
      </c>
      <c r="AE44" s="36">
        <v>0</v>
      </c>
      <c r="AF44" s="36">
        <v>19294361</v>
      </c>
      <c r="AG44" s="36">
        <v>0</v>
      </c>
      <c r="AH44" s="36">
        <v>19294361</v>
      </c>
      <c r="AI44" s="36">
        <v>19396161</v>
      </c>
      <c r="AJ44" s="36">
        <v>0</v>
      </c>
      <c r="AK44" s="36">
        <v>0</v>
      </c>
      <c r="AL44" s="36">
        <v>19396161</v>
      </c>
      <c r="AM44" s="36">
        <v>0</v>
      </c>
      <c r="AN44" s="36">
        <v>19396161</v>
      </c>
      <c r="AO44" s="36">
        <f t="shared" si="5"/>
        <v>91.213366385444985</v>
      </c>
      <c r="AP44" s="14"/>
    </row>
    <row r="45" spans="1:42" ht="34.5" hidden="1" customHeight="1" x14ac:dyDescent="0.25">
      <c r="A45" s="33" t="s">
        <v>66</v>
      </c>
      <c r="B45" s="34" t="s">
        <v>136</v>
      </c>
      <c r="C45" s="34" t="s">
        <v>73</v>
      </c>
      <c r="D45" s="34" t="s">
        <v>140</v>
      </c>
      <c r="E45" s="34" t="s">
        <v>67</v>
      </c>
      <c r="F45" s="36">
        <v>4816400</v>
      </c>
      <c r="G45" s="36">
        <f t="shared" si="4"/>
        <v>2498343.96</v>
      </c>
      <c r="H45" s="36">
        <v>0</v>
      </c>
      <c r="I45" s="36">
        <v>0</v>
      </c>
      <c r="J45" s="36">
        <v>4816400</v>
      </c>
      <c r="K45" s="36">
        <v>0</v>
      </c>
      <c r="L45" s="36">
        <v>4816400</v>
      </c>
      <c r="M45" s="36">
        <v>1257100</v>
      </c>
      <c r="N45" s="36">
        <v>1241243.96</v>
      </c>
      <c r="O45" s="36">
        <v>943920.4</v>
      </c>
      <c r="P45" s="36">
        <v>1374135.64</v>
      </c>
      <c r="Q45" s="36">
        <v>2314334.21</v>
      </c>
      <c r="R45" s="36">
        <v>0</v>
      </c>
      <c r="S45" s="36">
        <v>0</v>
      </c>
      <c r="T45" s="36">
        <v>2314334.21</v>
      </c>
      <c r="U45" s="36">
        <v>0</v>
      </c>
      <c r="V45" s="36">
        <v>2314334.21</v>
      </c>
      <c r="W45" s="37">
        <v>48.051121376962044</v>
      </c>
      <c r="X45" s="37">
        <v>0</v>
      </c>
      <c r="Y45" s="37">
        <v>0</v>
      </c>
      <c r="Z45" s="37">
        <v>48.051121376962044</v>
      </c>
      <c r="AA45" s="37">
        <v>0</v>
      </c>
      <c r="AB45" s="37">
        <v>48.051121376962044</v>
      </c>
      <c r="AC45" s="36">
        <v>4818600</v>
      </c>
      <c r="AD45" s="36">
        <v>0</v>
      </c>
      <c r="AE45" s="36">
        <v>0</v>
      </c>
      <c r="AF45" s="36">
        <v>4818600</v>
      </c>
      <c r="AG45" s="36">
        <v>0</v>
      </c>
      <c r="AH45" s="36">
        <v>4818600</v>
      </c>
      <c r="AI45" s="36">
        <v>4818600</v>
      </c>
      <c r="AJ45" s="36">
        <v>0</v>
      </c>
      <c r="AK45" s="36">
        <v>0</v>
      </c>
      <c r="AL45" s="36">
        <v>4818600</v>
      </c>
      <c r="AM45" s="36">
        <v>0</v>
      </c>
      <c r="AN45" s="36">
        <v>4818600</v>
      </c>
      <c r="AO45" s="36">
        <f t="shared" si="5"/>
        <v>92.634731128054923</v>
      </c>
      <c r="AP45" s="14"/>
    </row>
    <row r="46" spans="1:42" ht="34.5" hidden="1" customHeight="1" x14ac:dyDescent="0.25">
      <c r="A46" s="33" t="s">
        <v>68</v>
      </c>
      <c r="B46" s="34" t="s">
        <v>136</v>
      </c>
      <c r="C46" s="34" t="s">
        <v>73</v>
      </c>
      <c r="D46" s="34" t="s">
        <v>140</v>
      </c>
      <c r="E46" s="34" t="s">
        <v>69</v>
      </c>
      <c r="F46" s="36">
        <v>4816400</v>
      </c>
      <c r="G46" s="36">
        <f t="shared" si="4"/>
        <v>2498343.96</v>
      </c>
      <c r="H46" s="36">
        <v>0</v>
      </c>
      <c r="I46" s="36">
        <v>0</v>
      </c>
      <c r="J46" s="36">
        <v>4816400</v>
      </c>
      <c r="K46" s="36">
        <v>0</v>
      </c>
      <c r="L46" s="36">
        <v>4816400</v>
      </c>
      <c r="M46" s="36">
        <v>1257100</v>
      </c>
      <c r="N46" s="36">
        <v>1241243.96</v>
      </c>
      <c r="O46" s="36">
        <v>943920.4</v>
      </c>
      <c r="P46" s="36">
        <v>1374135.64</v>
      </c>
      <c r="Q46" s="36">
        <v>2314334.21</v>
      </c>
      <c r="R46" s="36">
        <v>0</v>
      </c>
      <c r="S46" s="36">
        <v>0</v>
      </c>
      <c r="T46" s="36">
        <v>2314334.21</v>
      </c>
      <c r="U46" s="36">
        <v>0</v>
      </c>
      <c r="V46" s="36">
        <v>2314334.21</v>
      </c>
      <c r="W46" s="37">
        <v>48.051121376962044</v>
      </c>
      <c r="X46" s="37">
        <v>0</v>
      </c>
      <c r="Y46" s="37">
        <v>0</v>
      </c>
      <c r="Z46" s="37">
        <v>48.051121376962044</v>
      </c>
      <c r="AA46" s="37">
        <v>0</v>
      </c>
      <c r="AB46" s="37">
        <v>48.051121376962044</v>
      </c>
      <c r="AC46" s="36">
        <v>4818600</v>
      </c>
      <c r="AD46" s="36">
        <v>0</v>
      </c>
      <c r="AE46" s="36">
        <v>0</v>
      </c>
      <c r="AF46" s="36">
        <v>4818600</v>
      </c>
      <c r="AG46" s="36">
        <v>0</v>
      </c>
      <c r="AH46" s="36">
        <v>4818600</v>
      </c>
      <c r="AI46" s="36">
        <v>4818600</v>
      </c>
      <c r="AJ46" s="36">
        <v>0</v>
      </c>
      <c r="AK46" s="36">
        <v>0</v>
      </c>
      <c r="AL46" s="36">
        <v>4818600</v>
      </c>
      <c r="AM46" s="36">
        <v>0</v>
      </c>
      <c r="AN46" s="36">
        <v>4818600</v>
      </c>
      <c r="AO46" s="36">
        <f t="shared" si="5"/>
        <v>92.634731128054923</v>
      </c>
      <c r="AP46" s="14"/>
    </row>
    <row r="47" spans="1:42" ht="15" hidden="1" customHeight="1" x14ac:dyDescent="0.25">
      <c r="A47" s="33" t="s">
        <v>70</v>
      </c>
      <c r="B47" s="34" t="s">
        <v>136</v>
      </c>
      <c r="C47" s="34" t="s">
        <v>73</v>
      </c>
      <c r="D47" s="34" t="s">
        <v>140</v>
      </c>
      <c r="E47" s="34" t="s">
        <v>71</v>
      </c>
      <c r="F47" s="36">
        <v>3918400</v>
      </c>
      <c r="G47" s="36">
        <f t="shared" si="4"/>
        <v>1946243.96</v>
      </c>
      <c r="H47" s="36">
        <v>0</v>
      </c>
      <c r="I47" s="36">
        <v>0</v>
      </c>
      <c r="J47" s="36">
        <v>3918400</v>
      </c>
      <c r="K47" s="36">
        <v>0</v>
      </c>
      <c r="L47" s="36">
        <v>3918400</v>
      </c>
      <c r="M47" s="36">
        <v>993000</v>
      </c>
      <c r="N47" s="36">
        <v>953243.96</v>
      </c>
      <c r="O47" s="36">
        <v>803920.4</v>
      </c>
      <c r="P47" s="36">
        <v>1168235.6399999999</v>
      </c>
      <c r="Q47" s="36">
        <v>1782585.44</v>
      </c>
      <c r="R47" s="36">
        <v>0</v>
      </c>
      <c r="S47" s="36">
        <v>0</v>
      </c>
      <c r="T47" s="36">
        <v>1782585.44</v>
      </c>
      <c r="U47" s="36">
        <v>0</v>
      </c>
      <c r="V47" s="36">
        <v>1782585.44</v>
      </c>
      <c r="W47" s="37">
        <v>45.492686810943241</v>
      </c>
      <c r="X47" s="37">
        <v>0</v>
      </c>
      <c r="Y47" s="37">
        <v>0</v>
      </c>
      <c r="Z47" s="37">
        <v>45.492686810943241</v>
      </c>
      <c r="AA47" s="37">
        <v>0</v>
      </c>
      <c r="AB47" s="37">
        <v>45.492686810943241</v>
      </c>
      <c r="AC47" s="36">
        <v>3920600</v>
      </c>
      <c r="AD47" s="36">
        <v>0</v>
      </c>
      <c r="AE47" s="36">
        <v>0</v>
      </c>
      <c r="AF47" s="36">
        <v>3920600</v>
      </c>
      <c r="AG47" s="36">
        <v>0</v>
      </c>
      <c r="AH47" s="36">
        <v>3920600</v>
      </c>
      <c r="AI47" s="36">
        <v>3920600</v>
      </c>
      <c r="AJ47" s="36">
        <v>0</v>
      </c>
      <c r="AK47" s="36">
        <v>0</v>
      </c>
      <c r="AL47" s="36">
        <v>3920600</v>
      </c>
      <c r="AM47" s="36">
        <v>0</v>
      </c>
      <c r="AN47" s="36">
        <v>3920600</v>
      </c>
      <c r="AO47" s="36">
        <f t="shared" si="5"/>
        <v>91.591058296720419</v>
      </c>
      <c r="AP47" s="14"/>
    </row>
    <row r="48" spans="1:42" ht="15" hidden="1" customHeight="1" x14ac:dyDescent="0.25">
      <c r="A48" s="33" t="s">
        <v>93</v>
      </c>
      <c r="B48" s="34" t="s">
        <v>136</v>
      </c>
      <c r="C48" s="34" t="s">
        <v>73</v>
      </c>
      <c r="D48" s="34" t="s">
        <v>140</v>
      </c>
      <c r="E48" s="34" t="s">
        <v>94</v>
      </c>
      <c r="F48" s="36">
        <v>898000</v>
      </c>
      <c r="G48" s="36">
        <f t="shared" si="4"/>
        <v>552100</v>
      </c>
      <c r="H48" s="36">
        <v>0</v>
      </c>
      <c r="I48" s="36">
        <v>0</v>
      </c>
      <c r="J48" s="36">
        <v>898000</v>
      </c>
      <c r="K48" s="36">
        <v>0</v>
      </c>
      <c r="L48" s="36">
        <v>898000</v>
      </c>
      <c r="M48" s="36">
        <v>264100</v>
      </c>
      <c r="N48" s="36">
        <v>288000</v>
      </c>
      <c r="O48" s="36">
        <v>140000</v>
      </c>
      <c r="P48" s="36">
        <v>205900</v>
      </c>
      <c r="Q48" s="36">
        <v>531748.77</v>
      </c>
      <c r="R48" s="36">
        <v>0</v>
      </c>
      <c r="S48" s="36">
        <v>0</v>
      </c>
      <c r="T48" s="36">
        <v>531748.77</v>
      </c>
      <c r="U48" s="36">
        <v>0</v>
      </c>
      <c r="V48" s="36">
        <v>531748.77</v>
      </c>
      <c r="W48" s="37">
        <v>59.214785077951007</v>
      </c>
      <c r="X48" s="37">
        <v>0</v>
      </c>
      <c r="Y48" s="37">
        <v>0</v>
      </c>
      <c r="Z48" s="37">
        <v>59.214785077951007</v>
      </c>
      <c r="AA48" s="37">
        <v>0</v>
      </c>
      <c r="AB48" s="37">
        <v>59.214785077951007</v>
      </c>
      <c r="AC48" s="36">
        <v>898000</v>
      </c>
      <c r="AD48" s="36">
        <v>0</v>
      </c>
      <c r="AE48" s="36">
        <v>0</v>
      </c>
      <c r="AF48" s="36">
        <v>898000</v>
      </c>
      <c r="AG48" s="36">
        <v>0</v>
      </c>
      <c r="AH48" s="36">
        <v>898000</v>
      </c>
      <c r="AI48" s="36">
        <v>898000</v>
      </c>
      <c r="AJ48" s="36">
        <v>0</v>
      </c>
      <c r="AK48" s="36">
        <v>0</v>
      </c>
      <c r="AL48" s="36">
        <v>898000</v>
      </c>
      <c r="AM48" s="36">
        <v>0</v>
      </c>
      <c r="AN48" s="36">
        <v>898000</v>
      </c>
      <c r="AO48" s="36">
        <f t="shared" si="5"/>
        <v>96.313850751675417</v>
      </c>
      <c r="AP48" s="14"/>
    </row>
    <row r="49" spans="1:42" ht="23.25" hidden="1" customHeight="1" x14ac:dyDescent="0.25">
      <c r="A49" s="33" t="s">
        <v>51</v>
      </c>
      <c r="B49" s="34" t="s">
        <v>136</v>
      </c>
      <c r="C49" s="34" t="s">
        <v>73</v>
      </c>
      <c r="D49" s="34" t="s">
        <v>140</v>
      </c>
      <c r="E49" s="34" t="s">
        <v>52</v>
      </c>
      <c r="F49" s="36">
        <v>75000</v>
      </c>
      <c r="G49" s="36">
        <f t="shared" si="4"/>
        <v>75000</v>
      </c>
      <c r="H49" s="36">
        <v>0</v>
      </c>
      <c r="I49" s="36">
        <v>0</v>
      </c>
      <c r="J49" s="36">
        <v>75000</v>
      </c>
      <c r="K49" s="36">
        <v>0</v>
      </c>
      <c r="L49" s="36">
        <v>75000</v>
      </c>
      <c r="M49" s="36">
        <v>0</v>
      </c>
      <c r="N49" s="36">
        <v>75000</v>
      </c>
      <c r="O49" s="36">
        <v>0</v>
      </c>
      <c r="P49" s="36">
        <v>0</v>
      </c>
      <c r="Q49" s="36">
        <v>75000</v>
      </c>
      <c r="R49" s="36">
        <v>0</v>
      </c>
      <c r="S49" s="36">
        <v>0</v>
      </c>
      <c r="T49" s="36">
        <v>75000</v>
      </c>
      <c r="U49" s="36">
        <v>0</v>
      </c>
      <c r="V49" s="36">
        <v>75000</v>
      </c>
      <c r="W49" s="37">
        <v>100</v>
      </c>
      <c r="X49" s="37">
        <v>0</v>
      </c>
      <c r="Y49" s="37">
        <v>0</v>
      </c>
      <c r="Z49" s="37">
        <v>100</v>
      </c>
      <c r="AA49" s="37">
        <v>0</v>
      </c>
      <c r="AB49" s="37">
        <v>100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f t="shared" si="5"/>
        <v>100</v>
      </c>
      <c r="AP49" s="14"/>
    </row>
    <row r="50" spans="1:42" ht="34.5" hidden="1" customHeight="1" x14ac:dyDescent="0.25">
      <c r="A50" s="33" t="s">
        <v>53</v>
      </c>
      <c r="B50" s="34" t="s">
        <v>136</v>
      </c>
      <c r="C50" s="34" t="s">
        <v>73</v>
      </c>
      <c r="D50" s="34" t="s">
        <v>140</v>
      </c>
      <c r="E50" s="34" t="s">
        <v>54</v>
      </c>
      <c r="F50" s="36">
        <v>75000</v>
      </c>
      <c r="G50" s="36">
        <f t="shared" si="4"/>
        <v>75000</v>
      </c>
      <c r="H50" s="36">
        <v>0</v>
      </c>
      <c r="I50" s="36">
        <v>0</v>
      </c>
      <c r="J50" s="36">
        <v>75000</v>
      </c>
      <c r="K50" s="36">
        <v>0</v>
      </c>
      <c r="L50" s="36">
        <v>75000</v>
      </c>
      <c r="M50" s="36">
        <v>0</v>
      </c>
      <c r="N50" s="36">
        <v>75000</v>
      </c>
      <c r="O50" s="36">
        <v>0</v>
      </c>
      <c r="P50" s="36">
        <v>0</v>
      </c>
      <c r="Q50" s="36">
        <v>75000</v>
      </c>
      <c r="R50" s="36">
        <v>0</v>
      </c>
      <c r="S50" s="36">
        <v>0</v>
      </c>
      <c r="T50" s="36">
        <v>75000</v>
      </c>
      <c r="U50" s="36">
        <v>0</v>
      </c>
      <c r="V50" s="36">
        <v>75000</v>
      </c>
      <c r="W50" s="37">
        <v>100</v>
      </c>
      <c r="X50" s="37">
        <v>0</v>
      </c>
      <c r="Y50" s="37">
        <v>0</v>
      </c>
      <c r="Z50" s="37">
        <v>100</v>
      </c>
      <c r="AA50" s="37">
        <v>0</v>
      </c>
      <c r="AB50" s="37">
        <v>100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f t="shared" si="5"/>
        <v>100</v>
      </c>
      <c r="AP50" s="14"/>
    </row>
    <row r="51" spans="1:42" ht="34.5" hidden="1" customHeight="1" x14ac:dyDescent="0.25">
      <c r="A51" s="33" t="s">
        <v>83</v>
      </c>
      <c r="B51" s="34" t="s">
        <v>136</v>
      </c>
      <c r="C51" s="34" t="s">
        <v>73</v>
      </c>
      <c r="D51" s="34" t="s">
        <v>140</v>
      </c>
      <c r="E51" s="34" t="s">
        <v>84</v>
      </c>
      <c r="F51" s="36">
        <v>75000</v>
      </c>
      <c r="G51" s="36">
        <f t="shared" si="4"/>
        <v>75000</v>
      </c>
      <c r="H51" s="36">
        <v>0</v>
      </c>
      <c r="I51" s="36">
        <v>0</v>
      </c>
      <c r="J51" s="36">
        <v>75000</v>
      </c>
      <c r="K51" s="36">
        <v>0</v>
      </c>
      <c r="L51" s="36">
        <v>75000</v>
      </c>
      <c r="M51" s="36">
        <v>0</v>
      </c>
      <c r="N51" s="36">
        <v>75000</v>
      </c>
      <c r="O51" s="36">
        <v>0</v>
      </c>
      <c r="P51" s="36">
        <v>0</v>
      </c>
      <c r="Q51" s="36">
        <v>75000</v>
      </c>
      <c r="R51" s="36">
        <v>0</v>
      </c>
      <c r="S51" s="36">
        <v>0</v>
      </c>
      <c r="T51" s="36">
        <v>75000</v>
      </c>
      <c r="U51" s="36">
        <v>0</v>
      </c>
      <c r="V51" s="36">
        <v>75000</v>
      </c>
      <c r="W51" s="37">
        <v>100</v>
      </c>
      <c r="X51" s="37">
        <v>0</v>
      </c>
      <c r="Y51" s="37">
        <v>0</v>
      </c>
      <c r="Z51" s="37">
        <v>100</v>
      </c>
      <c r="AA51" s="37">
        <v>0</v>
      </c>
      <c r="AB51" s="37">
        <v>100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f t="shared" si="5"/>
        <v>100</v>
      </c>
      <c r="AP51" s="14"/>
    </row>
    <row r="52" spans="1:42" ht="15" hidden="1" customHeight="1" x14ac:dyDescent="0.25">
      <c r="A52" s="33" t="s">
        <v>47</v>
      </c>
      <c r="B52" s="34" t="s">
        <v>136</v>
      </c>
      <c r="C52" s="34" t="s">
        <v>73</v>
      </c>
      <c r="D52" s="34" t="s">
        <v>140</v>
      </c>
      <c r="E52" s="34" t="s">
        <v>48</v>
      </c>
      <c r="F52" s="36">
        <v>221100</v>
      </c>
      <c r="G52" s="36">
        <f t="shared" si="4"/>
        <v>112000</v>
      </c>
      <c r="H52" s="36">
        <v>0</v>
      </c>
      <c r="I52" s="36">
        <v>0</v>
      </c>
      <c r="J52" s="36">
        <v>221100</v>
      </c>
      <c r="K52" s="36">
        <v>0</v>
      </c>
      <c r="L52" s="36">
        <v>221100</v>
      </c>
      <c r="M52" s="36">
        <v>56000</v>
      </c>
      <c r="N52" s="36">
        <v>56000</v>
      </c>
      <c r="O52" s="36">
        <v>56000</v>
      </c>
      <c r="P52" s="36">
        <v>53100</v>
      </c>
      <c r="Q52" s="36">
        <v>111470</v>
      </c>
      <c r="R52" s="36">
        <v>0</v>
      </c>
      <c r="S52" s="36">
        <v>0</v>
      </c>
      <c r="T52" s="36">
        <v>111470</v>
      </c>
      <c r="U52" s="36">
        <v>0</v>
      </c>
      <c r="V52" s="36">
        <v>111470</v>
      </c>
      <c r="W52" s="37">
        <v>50.416101311623699</v>
      </c>
      <c r="X52" s="37">
        <v>0</v>
      </c>
      <c r="Y52" s="37">
        <v>0</v>
      </c>
      <c r="Z52" s="37">
        <v>50.416101311623699</v>
      </c>
      <c r="AA52" s="37">
        <v>0</v>
      </c>
      <c r="AB52" s="37">
        <v>50.416101311623699</v>
      </c>
      <c r="AC52" s="36">
        <v>217600</v>
      </c>
      <c r="AD52" s="36">
        <v>0</v>
      </c>
      <c r="AE52" s="36">
        <v>0</v>
      </c>
      <c r="AF52" s="36">
        <v>217600</v>
      </c>
      <c r="AG52" s="36">
        <v>0</v>
      </c>
      <c r="AH52" s="36">
        <v>217600</v>
      </c>
      <c r="AI52" s="36">
        <v>214100</v>
      </c>
      <c r="AJ52" s="36">
        <v>0</v>
      </c>
      <c r="AK52" s="36">
        <v>0</v>
      </c>
      <c r="AL52" s="36">
        <v>214100</v>
      </c>
      <c r="AM52" s="36">
        <v>0</v>
      </c>
      <c r="AN52" s="36">
        <v>214100</v>
      </c>
      <c r="AO52" s="36">
        <f t="shared" si="5"/>
        <v>99.526785714285708</v>
      </c>
      <c r="AP52" s="14"/>
    </row>
    <row r="53" spans="1:42" ht="15" hidden="1" customHeight="1" x14ac:dyDescent="0.25">
      <c r="A53" s="33" t="s">
        <v>95</v>
      </c>
      <c r="B53" s="34" t="s">
        <v>136</v>
      </c>
      <c r="C53" s="34" t="s">
        <v>73</v>
      </c>
      <c r="D53" s="34" t="s">
        <v>140</v>
      </c>
      <c r="E53" s="34" t="s">
        <v>96</v>
      </c>
      <c r="F53" s="36">
        <v>221100</v>
      </c>
      <c r="G53" s="36">
        <f t="shared" si="4"/>
        <v>112000</v>
      </c>
      <c r="H53" s="36">
        <v>0</v>
      </c>
      <c r="I53" s="36">
        <v>0</v>
      </c>
      <c r="J53" s="36">
        <v>221100</v>
      </c>
      <c r="K53" s="36">
        <v>0</v>
      </c>
      <c r="L53" s="36">
        <v>221100</v>
      </c>
      <c r="M53" s="36">
        <v>56000</v>
      </c>
      <c r="N53" s="36">
        <v>56000</v>
      </c>
      <c r="O53" s="36">
        <v>56000</v>
      </c>
      <c r="P53" s="36">
        <v>53100</v>
      </c>
      <c r="Q53" s="36">
        <v>111470</v>
      </c>
      <c r="R53" s="36">
        <v>0</v>
      </c>
      <c r="S53" s="36">
        <v>0</v>
      </c>
      <c r="T53" s="36">
        <v>111470</v>
      </c>
      <c r="U53" s="36">
        <v>0</v>
      </c>
      <c r="V53" s="36">
        <v>111470</v>
      </c>
      <c r="W53" s="37">
        <v>50.416101311623699</v>
      </c>
      <c r="X53" s="37">
        <v>0</v>
      </c>
      <c r="Y53" s="37">
        <v>0</v>
      </c>
      <c r="Z53" s="37">
        <v>50.416101311623699</v>
      </c>
      <c r="AA53" s="37">
        <v>0</v>
      </c>
      <c r="AB53" s="37">
        <v>50.416101311623699</v>
      </c>
      <c r="AC53" s="36">
        <v>217600</v>
      </c>
      <c r="AD53" s="36">
        <v>0</v>
      </c>
      <c r="AE53" s="36">
        <v>0</v>
      </c>
      <c r="AF53" s="36">
        <v>217600</v>
      </c>
      <c r="AG53" s="36">
        <v>0</v>
      </c>
      <c r="AH53" s="36">
        <v>217600</v>
      </c>
      <c r="AI53" s="36">
        <v>214100</v>
      </c>
      <c r="AJ53" s="36">
        <v>0</v>
      </c>
      <c r="AK53" s="36">
        <v>0</v>
      </c>
      <c r="AL53" s="36">
        <v>214100</v>
      </c>
      <c r="AM53" s="36">
        <v>0</v>
      </c>
      <c r="AN53" s="36">
        <v>214100</v>
      </c>
      <c r="AO53" s="36">
        <f t="shared" si="5"/>
        <v>99.526785714285708</v>
      </c>
      <c r="AP53" s="14"/>
    </row>
    <row r="54" spans="1:42" ht="23.25" hidden="1" customHeight="1" x14ac:dyDescent="0.25">
      <c r="A54" s="33" t="s">
        <v>97</v>
      </c>
      <c r="B54" s="34" t="s">
        <v>136</v>
      </c>
      <c r="C54" s="34" t="s">
        <v>73</v>
      </c>
      <c r="D54" s="34" t="s">
        <v>140</v>
      </c>
      <c r="E54" s="34" t="s">
        <v>98</v>
      </c>
      <c r="F54" s="36">
        <v>221100</v>
      </c>
      <c r="G54" s="36">
        <f t="shared" si="4"/>
        <v>112000</v>
      </c>
      <c r="H54" s="36">
        <v>0</v>
      </c>
      <c r="I54" s="36">
        <v>0</v>
      </c>
      <c r="J54" s="36">
        <v>221100</v>
      </c>
      <c r="K54" s="36">
        <v>0</v>
      </c>
      <c r="L54" s="36">
        <v>221100</v>
      </c>
      <c r="M54" s="36">
        <v>56000</v>
      </c>
      <c r="N54" s="36">
        <v>56000</v>
      </c>
      <c r="O54" s="36">
        <v>56000</v>
      </c>
      <c r="P54" s="36">
        <v>53100</v>
      </c>
      <c r="Q54" s="36">
        <v>111470</v>
      </c>
      <c r="R54" s="36">
        <v>0</v>
      </c>
      <c r="S54" s="36">
        <v>0</v>
      </c>
      <c r="T54" s="36">
        <v>111470</v>
      </c>
      <c r="U54" s="36">
        <v>0</v>
      </c>
      <c r="V54" s="36">
        <v>111470</v>
      </c>
      <c r="W54" s="37">
        <v>50.416101311623699</v>
      </c>
      <c r="X54" s="37">
        <v>0</v>
      </c>
      <c r="Y54" s="37">
        <v>0</v>
      </c>
      <c r="Z54" s="37">
        <v>50.416101311623699</v>
      </c>
      <c r="AA54" s="37">
        <v>0</v>
      </c>
      <c r="AB54" s="37">
        <v>50.416101311623699</v>
      </c>
      <c r="AC54" s="36">
        <v>217600</v>
      </c>
      <c r="AD54" s="36">
        <v>0</v>
      </c>
      <c r="AE54" s="36">
        <v>0</v>
      </c>
      <c r="AF54" s="36">
        <v>217600</v>
      </c>
      <c r="AG54" s="36">
        <v>0</v>
      </c>
      <c r="AH54" s="36">
        <v>217600</v>
      </c>
      <c r="AI54" s="36">
        <v>214100</v>
      </c>
      <c r="AJ54" s="36">
        <v>0</v>
      </c>
      <c r="AK54" s="36">
        <v>0</v>
      </c>
      <c r="AL54" s="36">
        <v>214100</v>
      </c>
      <c r="AM54" s="36">
        <v>0</v>
      </c>
      <c r="AN54" s="36">
        <v>214100</v>
      </c>
      <c r="AO54" s="36">
        <f t="shared" si="5"/>
        <v>99.526785714285708</v>
      </c>
      <c r="AP54" s="14"/>
    </row>
    <row r="55" spans="1:42" ht="57" hidden="1" customHeight="1" x14ac:dyDescent="0.25">
      <c r="A55" s="33" t="s">
        <v>147</v>
      </c>
      <c r="B55" s="34" t="s">
        <v>148</v>
      </c>
      <c r="C55" s="35"/>
      <c r="D55" s="35"/>
      <c r="E55" s="35"/>
      <c r="F55" s="36">
        <v>23225000</v>
      </c>
      <c r="G55" s="36">
        <f t="shared" ref="G55:G89" si="6">M55+N55</f>
        <v>0</v>
      </c>
      <c r="H55" s="36">
        <v>0</v>
      </c>
      <c r="I55" s="36">
        <v>23225000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23225000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6">
        <v>56250000</v>
      </c>
      <c r="AD55" s="36">
        <v>0</v>
      </c>
      <c r="AE55" s="36">
        <v>56250000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 t="e">
        <f t="shared" ref="AO55:AO89" si="7">Q55/G55*100</f>
        <v>#DIV/0!</v>
      </c>
      <c r="AP55" s="14"/>
    </row>
    <row r="56" spans="1:42" ht="34.5" hidden="1" customHeight="1" x14ac:dyDescent="0.25">
      <c r="A56" s="33" t="s">
        <v>101</v>
      </c>
      <c r="B56" s="34" t="s">
        <v>148</v>
      </c>
      <c r="C56" s="34" t="s">
        <v>102</v>
      </c>
      <c r="D56" s="34"/>
      <c r="E56" s="34"/>
      <c r="F56" s="36">
        <v>23225000</v>
      </c>
      <c r="G56" s="36">
        <f t="shared" si="6"/>
        <v>0</v>
      </c>
      <c r="H56" s="36">
        <v>0</v>
      </c>
      <c r="I56" s="36">
        <v>23225000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23225000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6">
        <v>56250000</v>
      </c>
      <c r="AD56" s="36">
        <v>0</v>
      </c>
      <c r="AE56" s="36">
        <v>56250000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 t="e">
        <f t="shared" si="7"/>
        <v>#DIV/0!</v>
      </c>
      <c r="AP56" s="14"/>
    </row>
    <row r="57" spans="1:42" ht="15" hidden="1" customHeight="1" x14ac:dyDescent="0.25">
      <c r="A57" s="33" t="s">
        <v>103</v>
      </c>
      <c r="B57" s="34" t="s">
        <v>148</v>
      </c>
      <c r="C57" s="34" t="s">
        <v>102</v>
      </c>
      <c r="D57" s="34" t="s">
        <v>104</v>
      </c>
      <c r="E57" s="34"/>
      <c r="F57" s="36">
        <v>23225000</v>
      </c>
      <c r="G57" s="36">
        <f t="shared" si="6"/>
        <v>0</v>
      </c>
      <c r="H57" s="36">
        <v>0</v>
      </c>
      <c r="I57" s="36">
        <v>23225000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23225000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6">
        <v>56250000</v>
      </c>
      <c r="AD57" s="36">
        <v>0</v>
      </c>
      <c r="AE57" s="36">
        <v>56250000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 t="e">
        <f t="shared" si="7"/>
        <v>#DIV/0!</v>
      </c>
      <c r="AP57" s="14"/>
    </row>
    <row r="58" spans="1:42" ht="15" hidden="1" customHeight="1" x14ac:dyDescent="0.25">
      <c r="A58" s="33" t="s">
        <v>125</v>
      </c>
      <c r="B58" s="34" t="s">
        <v>148</v>
      </c>
      <c r="C58" s="34" t="s">
        <v>102</v>
      </c>
      <c r="D58" s="34" t="s">
        <v>126</v>
      </c>
      <c r="E58" s="34"/>
      <c r="F58" s="36">
        <v>23225000</v>
      </c>
      <c r="G58" s="36">
        <f t="shared" si="6"/>
        <v>0</v>
      </c>
      <c r="H58" s="36">
        <v>0</v>
      </c>
      <c r="I58" s="36">
        <v>23225000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23225000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6">
        <v>56250000</v>
      </c>
      <c r="AD58" s="36">
        <v>0</v>
      </c>
      <c r="AE58" s="36">
        <v>56250000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 t="e">
        <f t="shared" si="7"/>
        <v>#DIV/0!</v>
      </c>
      <c r="AP58" s="14"/>
    </row>
    <row r="59" spans="1:42" ht="34.5" hidden="1" customHeight="1" x14ac:dyDescent="0.25">
      <c r="A59" s="33" t="s">
        <v>66</v>
      </c>
      <c r="B59" s="34" t="s">
        <v>148</v>
      </c>
      <c r="C59" s="34" t="s">
        <v>102</v>
      </c>
      <c r="D59" s="34" t="s">
        <v>126</v>
      </c>
      <c r="E59" s="34" t="s">
        <v>67</v>
      </c>
      <c r="F59" s="36">
        <v>16950000</v>
      </c>
      <c r="G59" s="36">
        <f t="shared" si="6"/>
        <v>0</v>
      </c>
      <c r="H59" s="36">
        <v>0</v>
      </c>
      <c r="I59" s="36">
        <v>16950000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16950000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6">
        <v>56250000</v>
      </c>
      <c r="AD59" s="36">
        <v>0</v>
      </c>
      <c r="AE59" s="36">
        <v>56250000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 t="e">
        <f t="shared" si="7"/>
        <v>#DIV/0!</v>
      </c>
      <c r="AP59" s="14"/>
    </row>
    <row r="60" spans="1:42" ht="34.5" hidden="1" customHeight="1" x14ac:dyDescent="0.25">
      <c r="A60" s="33" t="s">
        <v>68</v>
      </c>
      <c r="B60" s="34" t="s">
        <v>148</v>
      </c>
      <c r="C60" s="34" t="s">
        <v>102</v>
      </c>
      <c r="D60" s="34" t="s">
        <v>126</v>
      </c>
      <c r="E60" s="34" t="s">
        <v>69</v>
      </c>
      <c r="F60" s="36">
        <v>16950000</v>
      </c>
      <c r="G60" s="36">
        <f t="shared" si="6"/>
        <v>0</v>
      </c>
      <c r="H60" s="36">
        <v>0</v>
      </c>
      <c r="I60" s="36">
        <v>16950000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16950000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6">
        <v>56250000</v>
      </c>
      <c r="AD60" s="36">
        <v>0</v>
      </c>
      <c r="AE60" s="36">
        <v>56250000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 t="e">
        <f t="shared" si="7"/>
        <v>#DIV/0!</v>
      </c>
      <c r="AP60" s="14"/>
    </row>
    <row r="61" spans="1:42" ht="34.5" hidden="1" customHeight="1" x14ac:dyDescent="0.25">
      <c r="A61" s="33" t="s">
        <v>74</v>
      </c>
      <c r="B61" s="34" t="s">
        <v>148</v>
      </c>
      <c r="C61" s="34" t="s">
        <v>102</v>
      </c>
      <c r="D61" s="34" t="s">
        <v>126</v>
      </c>
      <c r="E61" s="34" t="s">
        <v>75</v>
      </c>
      <c r="F61" s="36">
        <v>16950000</v>
      </c>
      <c r="G61" s="36">
        <f t="shared" si="6"/>
        <v>0</v>
      </c>
      <c r="H61" s="36">
        <v>0</v>
      </c>
      <c r="I61" s="36">
        <v>16950000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16950000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6">
        <v>56250000</v>
      </c>
      <c r="AD61" s="36">
        <v>0</v>
      </c>
      <c r="AE61" s="36">
        <v>56250000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 t="e">
        <f t="shared" si="7"/>
        <v>#DIV/0!</v>
      </c>
      <c r="AP61" s="14"/>
    </row>
    <row r="62" spans="1:42" ht="15" hidden="1" customHeight="1" x14ac:dyDescent="0.25">
      <c r="A62" s="33" t="s">
        <v>47</v>
      </c>
      <c r="B62" s="34" t="s">
        <v>148</v>
      </c>
      <c r="C62" s="34" t="s">
        <v>102</v>
      </c>
      <c r="D62" s="34" t="s">
        <v>126</v>
      </c>
      <c r="E62" s="34" t="s">
        <v>48</v>
      </c>
      <c r="F62" s="36">
        <v>6275000</v>
      </c>
      <c r="G62" s="36">
        <f t="shared" si="6"/>
        <v>0</v>
      </c>
      <c r="H62" s="36">
        <v>0</v>
      </c>
      <c r="I62" s="36">
        <v>6275000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6275000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 t="e">
        <f t="shared" si="7"/>
        <v>#DIV/0!</v>
      </c>
      <c r="AP62" s="14"/>
    </row>
    <row r="63" spans="1:42" ht="57" hidden="1" customHeight="1" x14ac:dyDescent="0.25">
      <c r="A63" s="33" t="s">
        <v>49</v>
      </c>
      <c r="B63" s="34" t="s">
        <v>148</v>
      </c>
      <c r="C63" s="34" t="s">
        <v>102</v>
      </c>
      <c r="D63" s="34" t="s">
        <v>126</v>
      </c>
      <c r="E63" s="34" t="s">
        <v>50</v>
      </c>
      <c r="F63" s="36">
        <v>6275000</v>
      </c>
      <c r="G63" s="36">
        <f t="shared" si="6"/>
        <v>0</v>
      </c>
      <c r="H63" s="36">
        <v>0</v>
      </c>
      <c r="I63" s="36">
        <v>6275000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6275000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 t="e">
        <f t="shared" si="7"/>
        <v>#DIV/0!</v>
      </c>
      <c r="AP63" s="14"/>
    </row>
    <row r="64" spans="1:42" ht="68.25" hidden="1" customHeight="1" x14ac:dyDescent="0.25">
      <c r="A64" s="33" t="s">
        <v>149</v>
      </c>
      <c r="B64" s="34" t="s">
        <v>148</v>
      </c>
      <c r="C64" s="34" t="s">
        <v>102</v>
      </c>
      <c r="D64" s="34" t="s">
        <v>126</v>
      </c>
      <c r="E64" s="34" t="s">
        <v>150</v>
      </c>
      <c r="F64" s="36">
        <v>6275000</v>
      </c>
      <c r="G64" s="36">
        <f t="shared" si="6"/>
        <v>0</v>
      </c>
      <c r="H64" s="36">
        <v>0</v>
      </c>
      <c r="I64" s="36">
        <v>6275000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6275000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 t="e">
        <f t="shared" si="7"/>
        <v>#DIV/0!</v>
      </c>
      <c r="AP64" s="14"/>
    </row>
    <row r="65" spans="1:42" ht="57" hidden="1" customHeight="1" x14ac:dyDescent="0.25">
      <c r="A65" s="33" t="s">
        <v>151</v>
      </c>
      <c r="B65" s="34" t="s">
        <v>152</v>
      </c>
      <c r="C65" s="35"/>
      <c r="D65" s="35"/>
      <c r="E65" s="35"/>
      <c r="F65" s="36">
        <v>30966500</v>
      </c>
      <c r="G65" s="36">
        <f t="shared" si="6"/>
        <v>0</v>
      </c>
      <c r="H65" s="36">
        <v>0</v>
      </c>
      <c r="I65" s="36">
        <v>30966500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30966500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6">
        <v>75000000</v>
      </c>
      <c r="AD65" s="36">
        <v>0</v>
      </c>
      <c r="AE65" s="36">
        <v>75000000</v>
      </c>
      <c r="AF65" s="36">
        <v>0</v>
      </c>
      <c r="AG65" s="36">
        <v>0</v>
      </c>
      <c r="AH65" s="36">
        <v>0</v>
      </c>
      <c r="AI65" s="36">
        <v>37831100</v>
      </c>
      <c r="AJ65" s="36">
        <v>0</v>
      </c>
      <c r="AK65" s="36">
        <v>37831100</v>
      </c>
      <c r="AL65" s="36">
        <v>0</v>
      </c>
      <c r="AM65" s="36">
        <v>0</v>
      </c>
      <c r="AN65" s="36">
        <v>0</v>
      </c>
      <c r="AO65" s="36" t="e">
        <f t="shared" si="7"/>
        <v>#DIV/0!</v>
      </c>
      <c r="AP65" s="14"/>
    </row>
    <row r="66" spans="1:42" ht="34.5" hidden="1" customHeight="1" x14ac:dyDescent="0.25">
      <c r="A66" s="33" t="s">
        <v>101</v>
      </c>
      <c r="B66" s="34" t="s">
        <v>152</v>
      </c>
      <c r="C66" s="34" t="s">
        <v>102</v>
      </c>
      <c r="D66" s="34"/>
      <c r="E66" s="34"/>
      <c r="F66" s="36">
        <v>30966500</v>
      </c>
      <c r="G66" s="36">
        <f t="shared" si="6"/>
        <v>0</v>
      </c>
      <c r="H66" s="36">
        <v>0</v>
      </c>
      <c r="I66" s="36">
        <v>30966500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30966500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6">
        <v>75000000</v>
      </c>
      <c r="AD66" s="36">
        <v>0</v>
      </c>
      <c r="AE66" s="36">
        <v>75000000</v>
      </c>
      <c r="AF66" s="36">
        <v>0</v>
      </c>
      <c r="AG66" s="36">
        <v>0</v>
      </c>
      <c r="AH66" s="36">
        <v>0</v>
      </c>
      <c r="AI66" s="36">
        <v>37831100</v>
      </c>
      <c r="AJ66" s="36">
        <v>0</v>
      </c>
      <c r="AK66" s="36">
        <v>37831100</v>
      </c>
      <c r="AL66" s="36">
        <v>0</v>
      </c>
      <c r="AM66" s="36">
        <v>0</v>
      </c>
      <c r="AN66" s="36">
        <v>0</v>
      </c>
      <c r="AO66" s="36" t="e">
        <f t="shared" si="7"/>
        <v>#DIV/0!</v>
      </c>
      <c r="AP66" s="14"/>
    </row>
    <row r="67" spans="1:42" ht="15" hidden="1" customHeight="1" x14ac:dyDescent="0.25">
      <c r="A67" s="33" t="s">
        <v>103</v>
      </c>
      <c r="B67" s="34" t="s">
        <v>152</v>
      </c>
      <c r="C67" s="34" t="s">
        <v>102</v>
      </c>
      <c r="D67" s="34" t="s">
        <v>104</v>
      </c>
      <c r="E67" s="34"/>
      <c r="F67" s="36">
        <v>30966500</v>
      </c>
      <c r="G67" s="36">
        <f t="shared" si="6"/>
        <v>0</v>
      </c>
      <c r="H67" s="36">
        <v>0</v>
      </c>
      <c r="I67" s="36">
        <v>30966500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30966500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6">
        <v>75000000</v>
      </c>
      <c r="AD67" s="36">
        <v>0</v>
      </c>
      <c r="AE67" s="36">
        <v>75000000</v>
      </c>
      <c r="AF67" s="36">
        <v>0</v>
      </c>
      <c r="AG67" s="36">
        <v>0</v>
      </c>
      <c r="AH67" s="36">
        <v>0</v>
      </c>
      <c r="AI67" s="36">
        <v>37831100</v>
      </c>
      <c r="AJ67" s="36">
        <v>0</v>
      </c>
      <c r="AK67" s="36">
        <v>37831100</v>
      </c>
      <c r="AL67" s="36">
        <v>0</v>
      </c>
      <c r="AM67" s="36">
        <v>0</v>
      </c>
      <c r="AN67" s="36">
        <v>0</v>
      </c>
      <c r="AO67" s="36" t="e">
        <f t="shared" si="7"/>
        <v>#DIV/0!</v>
      </c>
      <c r="AP67" s="14"/>
    </row>
    <row r="68" spans="1:42" ht="15" hidden="1" customHeight="1" x14ac:dyDescent="0.25">
      <c r="A68" s="33" t="s">
        <v>125</v>
      </c>
      <c r="B68" s="34" t="s">
        <v>152</v>
      </c>
      <c r="C68" s="34" t="s">
        <v>102</v>
      </c>
      <c r="D68" s="34" t="s">
        <v>126</v>
      </c>
      <c r="E68" s="34"/>
      <c r="F68" s="36">
        <v>30966500</v>
      </c>
      <c r="G68" s="36">
        <f t="shared" si="6"/>
        <v>0</v>
      </c>
      <c r="H68" s="36">
        <v>0</v>
      </c>
      <c r="I68" s="36">
        <v>30966500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30966500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6">
        <v>75000000</v>
      </c>
      <c r="AD68" s="36">
        <v>0</v>
      </c>
      <c r="AE68" s="36">
        <v>75000000</v>
      </c>
      <c r="AF68" s="36">
        <v>0</v>
      </c>
      <c r="AG68" s="36">
        <v>0</v>
      </c>
      <c r="AH68" s="36">
        <v>0</v>
      </c>
      <c r="AI68" s="36">
        <v>37831100</v>
      </c>
      <c r="AJ68" s="36">
        <v>0</v>
      </c>
      <c r="AK68" s="36">
        <v>37831100</v>
      </c>
      <c r="AL68" s="36">
        <v>0</v>
      </c>
      <c r="AM68" s="36">
        <v>0</v>
      </c>
      <c r="AN68" s="36">
        <v>0</v>
      </c>
      <c r="AO68" s="36" t="e">
        <f t="shared" si="7"/>
        <v>#DIV/0!</v>
      </c>
      <c r="AP68" s="14"/>
    </row>
    <row r="69" spans="1:42" ht="34.5" hidden="1" customHeight="1" x14ac:dyDescent="0.25">
      <c r="A69" s="33" t="s">
        <v>66</v>
      </c>
      <c r="B69" s="34" t="s">
        <v>152</v>
      </c>
      <c r="C69" s="34" t="s">
        <v>102</v>
      </c>
      <c r="D69" s="34" t="s">
        <v>126</v>
      </c>
      <c r="E69" s="34" t="s">
        <v>67</v>
      </c>
      <c r="F69" s="36">
        <v>22600000</v>
      </c>
      <c r="G69" s="36">
        <f t="shared" si="6"/>
        <v>0</v>
      </c>
      <c r="H69" s="36">
        <v>0</v>
      </c>
      <c r="I69" s="36">
        <v>22600000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22600000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6">
        <v>75000000</v>
      </c>
      <c r="AD69" s="36">
        <v>0</v>
      </c>
      <c r="AE69" s="36">
        <v>75000000</v>
      </c>
      <c r="AF69" s="36">
        <v>0</v>
      </c>
      <c r="AG69" s="36">
        <v>0</v>
      </c>
      <c r="AH69" s="36">
        <v>0</v>
      </c>
      <c r="AI69" s="36">
        <v>37831100</v>
      </c>
      <c r="AJ69" s="36">
        <v>0</v>
      </c>
      <c r="AK69" s="36">
        <v>37831100</v>
      </c>
      <c r="AL69" s="36">
        <v>0</v>
      </c>
      <c r="AM69" s="36">
        <v>0</v>
      </c>
      <c r="AN69" s="36">
        <v>0</v>
      </c>
      <c r="AO69" s="36" t="e">
        <f t="shared" si="7"/>
        <v>#DIV/0!</v>
      </c>
      <c r="AP69" s="14"/>
    </row>
    <row r="70" spans="1:42" ht="34.5" hidden="1" customHeight="1" x14ac:dyDescent="0.25">
      <c r="A70" s="33" t="s">
        <v>68</v>
      </c>
      <c r="B70" s="34" t="s">
        <v>152</v>
      </c>
      <c r="C70" s="34" t="s">
        <v>102</v>
      </c>
      <c r="D70" s="34" t="s">
        <v>126</v>
      </c>
      <c r="E70" s="34" t="s">
        <v>69</v>
      </c>
      <c r="F70" s="36">
        <v>22600000</v>
      </c>
      <c r="G70" s="36">
        <f t="shared" si="6"/>
        <v>0</v>
      </c>
      <c r="H70" s="36">
        <v>0</v>
      </c>
      <c r="I70" s="36">
        <v>22600000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22600000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6">
        <v>75000000</v>
      </c>
      <c r="AD70" s="36">
        <v>0</v>
      </c>
      <c r="AE70" s="36">
        <v>75000000</v>
      </c>
      <c r="AF70" s="36">
        <v>0</v>
      </c>
      <c r="AG70" s="36">
        <v>0</v>
      </c>
      <c r="AH70" s="36">
        <v>0</v>
      </c>
      <c r="AI70" s="36">
        <v>37831100</v>
      </c>
      <c r="AJ70" s="36">
        <v>0</v>
      </c>
      <c r="AK70" s="36">
        <v>37831100</v>
      </c>
      <c r="AL70" s="36">
        <v>0</v>
      </c>
      <c r="AM70" s="36">
        <v>0</v>
      </c>
      <c r="AN70" s="36">
        <v>0</v>
      </c>
      <c r="AO70" s="36" t="e">
        <f t="shared" si="7"/>
        <v>#DIV/0!</v>
      </c>
      <c r="AP70" s="14"/>
    </row>
    <row r="71" spans="1:42" ht="34.5" hidden="1" customHeight="1" x14ac:dyDescent="0.25">
      <c r="A71" s="33" t="s">
        <v>74</v>
      </c>
      <c r="B71" s="34" t="s">
        <v>152</v>
      </c>
      <c r="C71" s="34" t="s">
        <v>102</v>
      </c>
      <c r="D71" s="34" t="s">
        <v>126</v>
      </c>
      <c r="E71" s="34" t="s">
        <v>75</v>
      </c>
      <c r="F71" s="36">
        <v>22600000</v>
      </c>
      <c r="G71" s="36">
        <f t="shared" si="6"/>
        <v>0</v>
      </c>
      <c r="H71" s="36">
        <v>0</v>
      </c>
      <c r="I71" s="36">
        <v>22600000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22600000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6">
        <v>75000000</v>
      </c>
      <c r="AD71" s="36">
        <v>0</v>
      </c>
      <c r="AE71" s="36">
        <v>75000000</v>
      </c>
      <c r="AF71" s="36">
        <v>0</v>
      </c>
      <c r="AG71" s="36">
        <v>0</v>
      </c>
      <c r="AH71" s="36">
        <v>0</v>
      </c>
      <c r="AI71" s="36">
        <v>37831100</v>
      </c>
      <c r="AJ71" s="36">
        <v>0</v>
      </c>
      <c r="AK71" s="36">
        <v>37831100</v>
      </c>
      <c r="AL71" s="36">
        <v>0</v>
      </c>
      <c r="AM71" s="36">
        <v>0</v>
      </c>
      <c r="AN71" s="36">
        <v>0</v>
      </c>
      <c r="AO71" s="36" t="e">
        <f t="shared" si="7"/>
        <v>#DIV/0!</v>
      </c>
      <c r="AP71" s="14"/>
    </row>
    <row r="72" spans="1:42" ht="15" hidden="1" customHeight="1" x14ac:dyDescent="0.25">
      <c r="A72" s="33" t="s">
        <v>47</v>
      </c>
      <c r="B72" s="34" t="s">
        <v>152</v>
      </c>
      <c r="C72" s="34" t="s">
        <v>102</v>
      </c>
      <c r="D72" s="34" t="s">
        <v>126</v>
      </c>
      <c r="E72" s="34" t="s">
        <v>48</v>
      </c>
      <c r="F72" s="36">
        <v>8366500</v>
      </c>
      <c r="G72" s="36">
        <f t="shared" si="6"/>
        <v>0</v>
      </c>
      <c r="H72" s="36">
        <v>0</v>
      </c>
      <c r="I72" s="36">
        <v>8366500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8366500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 t="e">
        <f t="shared" si="7"/>
        <v>#DIV/0!</v>
      </c>
      <c r="AP72" s="14"/>
    </row>
    <row r="73" spans="1:42" ht="57" hidden="1" customHeight="1" x14ac:dyDescent="0.25">
      <c r="A73" s="33" t="s">
        <v>49</v>
      </c>
      <c r="B73" s="34" t="s">
        <v>152</v>
      </c>
      <c r="C73" s="34" t="s">
        <v>102</v>
      </c>
      <c r="D73" s="34" t="s">
        <v>126</v>
      </c>
      <c r="E73" s="34" t="s">
        <v>50</v>
      </c>
      <c r="F73" s="36">
        <v>8366500</v>
      </c>
      <c r="G73" s="36">
        <f t="shared" si="6"/>
        <v>0</v>
      </c>
      <c r="H73" s="36">
        <v>0</v>
      </c>
      <c r="I73" s="36">
        <v>8366500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8366500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 t="e">
        <f t="shared" si="7"/>
        <v>#DIV/0!</v>
      </c>
      <c r="AP73" s="14"/>
    </row>
    <row r="74" spans="1:42" ht="68.25" hidden="1" customHeight="1" x14ac:dyDescent="0.25">
      <c r="A74" s="33" t="s">
        <v>149</v>
      </c>
      <c r="B74" s="34" t="s">
        <v>152</v>
      </c>
      <c r="C74" s="34" t="s">
        <v>102</v>
      </c>
      <c r="D74" s="34" t="s">
        <v>126</v>
      </c>
      <c r="E74" s="34" t="s">
        <v>150</v>
      </c>
      <c r="F74" s="36">
        <v>8366500</v>
      </c>
      <c r="G74" s="36">
        <f t="shared" si="6"/>
        <v>0</v>
      </c>
      <c r="H74" s="36">
        <v>0</v>
      </c>
      <c r="I74" s="36">
        <v>8366500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8366500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 t="e">
        <f t="shared" si="7"/>
        <v>#DIV/0!</v>
      </c>
      <c r="AP74" s="14"/>
    </row>
    <row r="75" spans="1:42" ht="79.5" hidden="1" customHeight="1" x14ac:dyDescent="0.25">
      <c r="A75" s="33" t="s">
        <v>153</v>
      </c>
      <c r="B75" s="34" t="s">
        <v>154</v>
      </c>
      <c r="C75" s="35"/>
      <c r="D75" s="35"/>
      <c r="E75" s="35"/>
      <c r="F75" s="36">
        <v>26011470</v>
      </c>
      <c r="G75" s="36">
        <f t="shared" si="6"/>
        <v>23995000</v>
      </c>
      <c r="H75" s="36">
        <v>0</v>
      </c>
      <c r="I75" s="36">
        <v>0</v>
      </c>
      <c r="J75" s="36">
        <v>26011470</v>
      </c>
      <c r="K75" s="36">
        <v>0</v>
      </c>
      <c r="L75" s="36">
        <v>26011470</v>
      </c>
      <c r="M75" s="36">
        <v>0</v>
      </c>
      <c r="N75" s="36">
        <v>23995000</v>
      </c>
      <c r="O75" s="36">
        <v>2016470</v>
      </c>
      <c r="P75" s="36">
        <v>0</v>
      </c>
      <c r="Q75" s="36">
        <v>18405949.460000001</v>
      </c>
      <c r="R75" s="36">
        <v>0</v>
      </c>
      <c r="S75" s="36">
        <v>0</v>
      </c>
      <c r="T75" s="36">
        <v>18405949.460000001</v>
      </c>
      <c r="U75" s="36">
        <v>0</v>
      </c>
      <c r="V75" s="36">
        <v>18405949.460000001</v>
      </c>
      <c r="W75" s="37">
        <v>70.760896865882629</v>
      </c>
      <c r="X75" s="37">
        <v>0</v>
      </c>
      <c r="Y75" s="37">
        <v>0</v>
      </c>
      <c r="Z75" s="37">
        <v>70.760896865882629</v>
      </c>
      <c r="AA75" s="37">
        <v>0</v>
      </c>
      <c r="AB75" s="37">
        <v>70.760896865882629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f t="shared" si="7"/>
        <v>76.707436799333195</v>
      </c>
      <c r="AP75" s="14"/>
    </row>
    <row r="76" spans="1:42" ht="34.5" hidden="1" customHeight="1" x14ac:dyDescent="0.25">
      <c r="A76" s="33" t="s">
        <v>101</v>
      </c>
      <c r="B76" s="34" t="s">
        <v>154</v>
      </c>
      <c r="C76" s="34" t="s">
        <v>102</v>
      </c>
      <c r="D76" s="34"/>
      <c r="E76" s="34"/>
      <c r="F76" s="36">
        <v>26011470</v>
      </c>
      <c r="G76" s="36">
        <f t="shared" si="6"/>
        <v>23995000</v>
      </c>
      <c r="H76" s="36">
        <v>0</v>
      </c>
      <c r="I76" s="36">
        <v>0</v>
      </c>
      <c r="J76" s="36">
        <v>26011470</v>
      </c>
      <c r="K76" s="36">
        <v>0</v>
      </c>
      <c r="L76" s="36">
        <v>26011470</v>
      </c>
      <c r="M76" s="36">
        <v>0</v>
      </c>
      <c r="N76" s="36">
        <v>23995000</v>
      </c>
      <c r="O76" s="36">
        <v>2016470</v>
      </c>
      <c r="P76" s="36">
        <v>0</v>
      </c>
      <c r="Q76" s="36">
        <v>18405949.460000001</v>
      </c>
      <c r="R76" s="36">
        <v>0</v>
      </c>
      <c r="S76" s="36">
        <v>0</v>
      </c>
      <c r="T76" s="36">
        <v>18405949.460000001</v>
      </c>
      <c r="U76" s="36">
        <v>0</v>
      </c>
      <c r="V76" s="36">
        <v>18405949.460000001</v>
      </c>
      <c r="W76" s="37">
        <v>70.760896865882629</v>
      </c>
      <c r="X76" s="37">
        <v>0</v>
      </c>
      <c r="Y76" s="37">
        <v>0</v>
      </c>
      <c r="Z76" s="37">
        <v>70.760896865882629</v>
      </c>
      <c r="AA76" s="37">
        <v>0</v>
      </c>
      <c r="AB76" s="37">
        <v>70.760896865882629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f t="shared" si="7"/>
        <v>76.707436799333195</v>
      </c>
      <c r="AP76" s="14"/>
    </row>
    <row r="77" spans="1:42" ht="15" hidden="1" customHeight="1" x14ac:dyDescent="0.25">
      <c r="A77" s="33" t="s">
        <v>103</v>
      </c>
      <c r="B77" s="34" t="s">
        <v>154</v>
      </c>
      <c r="C77" s="34" t="s">
        <v>102</v>
      </c>
      <c r="D77" s="34" t="s">
        <v>104</v>
      </c>
      <c r="E77" s="34"/>
      <c r="F77" s="36">
        <v>26011470</v>
      </c>
      <c r="G77" s="36">
        <f t="shared" si="6"/>
        <v>23995000</v>
      </c>
      <c r="H77" s="36">
        <v>0</v>
      </c>
      <c r="I77" s="36">
        <v>0</v>
      </c>
      <c r="J77" s="36">
        <v>26011470</v>
      </c>
      <c r="K77" s="36">
        <v>0</v>
      </c>
      <c r="L77" s="36">
        <v>26011470</v>
      </c>
      <c r="M77" s="36">
        <v>0</v>
      </c>
      <c r="N77" s="36">
        <v>23995000</v>
      </c>
      <c r="O77" s="36">
        <v>2016470</v>
      </c>
      <c r="P77" s="36">
        <v>0</v>
      </c>
      <c r="Q77" s="36">
        <v>18405949.460000001</v>
      </c>
      <c r="R77" s="36">
        <v>0</v>
      </c>
      <c r="S77" s="36">
        <v>0</v>
      </c>
      <c r="T77" s="36">
        <v>18405949.460000001</v>
      </c>
      <c r="U77" s="36">
        <v>0</v>
      </c>
      <c r="V77" s="36">
        <v>18405949.460000001</v>
      </c>
      <c r="W77" s="37">
        <v>70.760896865882629</v>
      </c>
      <c r="X77" s="37">
        <v>0</v>
      </c>
      <c r="Y77" s="37">
        <v>0</v>
      </c>
      <c r="Z77" s="37">
        <v>70.760896865882629</v>
      </c>
      <c r="AA77" s="37">
        <v>0</v>
      </c>
      <c r="AB77" s="37">
        <v>70.760896865882629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f t="shared" si="7"/>
        <v>76.707436799333195</v>
      </c>
      <c r="AP77" s="14"/>
    </row>
    <row r="78" spans="1:42" ht="15" hidden="1" customHeight="1" x14ac:dyDescent="0.25">
      <c r="A78" s="33" t="s">
        <v>125</v>
      </c>
      <c r="B78" s="34" t="s">
        <v>154</v>
      </c>
      <c r="C78" s="34" t="s">
        <v>102</v>
      </c>
      <c r="D78" s="34" t="s">
        <v>126</v>
      </c>
      <c r="E78" s="34"/>
      <c r="F78" s="36">
        <v>26011470</v>
      </c>
      <c r="G78" s="36">
        <f t="shared" si="6"/>
        <v>23995000</v>
      </c>
      <c r="H78" s="36">
        <v>0</v>
      </c>
      <c r="I78" s="36">
        <v>0</v>
      </c>
      <c r="J78" s="36">
        <v>26011470</v>
      </c>
      <c r="K78" s="36">
        <v>0</v>
      </c>
      <c r="L78" s="36">
        <v>26011470</v>
      </c>
      <c r="M78" s="36">
        <v>0</v>
      </c>
      <c r="N78" s="36">
        <v>23995000</v>
      </c>
      <c r="O78" s="36">
        <v>2016470</v>
      </c>
      <c r="P78" s="36">
        <v>0</v>
      </c>
      <c r="Q78" s="36">
        <v>18405949.460000001</v>
      </c>
      <c r="R78" s="36">
        <v>0</v>
      </c>
      <c r="S78" s="36">
        <v>0</v>
      </c>
      <c r="T78" s="36">
        <v>18405949.460000001</v>
      </c>
      <c r="U78" s="36">
        <v>0</v>
      </c>
      <c r="V78" s="36">
        <v>18405949.460000001</v>
      </c>
      <c r="W78" s="37">
        <v>70.760896865882629</v>
      </c>
      <c r="X78" s="37">
        <v>0</v>
      </c>
      <c r="Y78" s="37">
        <v>0</v>
      </c>
      <c r="Z78" s="37">
        <v>70.760896865882629</v>
      </c>
      <c r="AA78" s="37">
        <v>0</v>
      </c>
      <c r="AB78" s="37">
        <v>70.760896865882629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f t="shared" si="7"/>
        <v>76.707436799333195</v>
      </c>
      <c r="AP78" s="14"/>
    </row>
    <row r="79" spans="1:42" ht="15" hidden="1" customHeight="1" x14ac:dyDescent="0.25">
      <c r="A79" s="33" t="s">
        <v>47</v>
      </c>
      <c r="B79" s="34" t="s">
        <v>154</v>
      </c>
      <c r="C79" s="34" t="s">
        <v>102</v>
      </c>
      <c r="D79" s="34" t="s">
        <v>126</v>
      </c>
      <c r="E79" s="34" t="s">
        <v>48</v>
      </c>
      <c r="F79" s="36">
        <v>26011470</v>
      </c>
      <c r="G79" s="36">
        <f t="shared" si="6"/>
        <v>23995000</v>
      </c>
      <c r="H79" s="36">
        <v>0</v>
      </c>
      <c r="I79" s="36">
        <v>0</v>
      </c>
      <c r="J79" s="36">
        <v>26011470</v>
      </c>
      <c r="K79" s="36">
        <v>0</v>
      </c>
      <c r="L79" s="36">
        <v>26011470</v>
      </c>
      <c r="M79" s="36">
        <v>0</v>
      </c>
      <c r="N79" s="36">
        <v>23995000</v>
      </c>
      <c r="O79" s="36">
        <v>2016470</v>
      </c>
      <c r="P79" s="36">
        <v>0</v>
      </c>
      <c r="Q79" s="36">
        <v>18405949.460000001</v>
      </c>
      <c r="R79" s="36">
        <v>0</v>
      </c>
      <c r="S79" s="36">
        <v>0</v>
      </c>
      <c r="T79" s="36">
        <v>18405949.460000001</v>
      </c>
      <c r="U79" s="36">
        <v>0</v>
      </c>
      <c r="V79" s="36">
        <v>18405949.460000001</v>
      </c>
      <c r="W79" s="37">
        <v>70.760896865882629</v>
      </c>
      <c r="X79" s="37">
        <v>0</v>
      </c>
      <c r="Y79" s="37">
        <v>0</v>
      </c>
      <c r="Z79" s="37">
        <v>70.760896865882629</v>
      </c>
      <c r="AA79" s="37">
        <v>0</v>
      </c>
      <c r="AB79" s="37">
        <v>70.760896865882629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f t="shared" si="7"/>
        <v>76.707436799333195</v>
      </c>
      <c r="AP79" s="14"/>
    </row>
    <row r="80" spans="1:42" ht="57" hidden="1" customHeight="1" x14ac:dyDescent="0.25">
      <c r="A80" s="33" t="s">
        <v>49</v>
      </c>
      <c r="B80" s="34" t="s">
        <v>154</v>
      </c>
      <c r="C80" s="34" t="s">
        <v>102</v>
      </c>
      <c r="D80" s="34" t="s">
        <v>126</v>
      </c>
      <c r="E80" s="34" t="s">
        <v>50</v>
      </c>
      <c r="F80" s="36">
        <v>26011470</v>
      </c>
      <c r="G80" s="36">
        <f t="shared" si="6"/>
        <v>23995000</v>
      </c>
      <c r="H80" s="36">
        <v>0</v>
      </c>
      <c r="I80" s="36">
        <v>0</v>
      </c>
      <c r="J80" s="36">
        <v>26011470</v>
      </c>
      <c r="K80" s="36">
        <v>0</v>
      </c>
      <c r="L80" s="36">
        <v>26011470</v>
      </c>
      <c r="M80" s="36">
        <v>0</v>
      </c>
      <c r="N80" s="36">
        <v>23995000</v>
      </c>
      <c r="O80" s="36">
        <v>2016470</v>
      </c>
      <c r="P80" s="36">
        <v>0</v>
      </c>
      <c r="Q80" s="36">
        <v>18405949.460000001</v>
      </c>
      <c r="R80" s="36">
        <v>0</v>
      </c>
      <c r="S80" s="36">
        <v>0</v>
      </c>
      <c r="T80" s="36">
        <v>18405949.460000001</v>
      </c>
      <c r="U80" s="36">
        <v>0</v>
      </c>
      <c r="V80" s="36">
        <v>18405949.460000001</v>
      </c>
      <c r="W80" s="37">
        <v>70.760896865882629</v>
      </c>
      <c r="X80" s="37">
        <v>0</v>
      </c>
      <c r="Y80" s="37">
        <v>0</v>
      </c>
      <c r="Z80" s="37">
        <v>70.760896865882629</v>
      </c>
      <c r="AA80" s="37">
        <v>0</v>
      </c>
      <c r="AB80" s="37">
        <v>70.760896865882629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f t="shared" si="7"/>
        <v>76.707436799333195</v>
      </c>
      <c r="AP80" s="14"/>
    </row>
    <row r="81" spans="1:42" ht="68.25" hidden="1" customHeight="1" x14ac:dyDescent="0.25">
      <c r="A81" s="33" t="s">
        <v>149</v>
      </c>
      <c r="B81" s="34" t="s">
        <v>154</v>
      </c>
      <c r="C81" s="34" t="s">
        <v>102</v>
      </c>
      <c r="D81" s="34" t="s">
        <v>126</v>
      </c>
      <c r="E81" s="34" t="s">
        <v>150</v>
      </c>
      <c r="F81" s="36">
        <v>26011470</v>
      </c>
      <c r="G81" s="36">
        <f t="shared" si="6"/>
        <v>23995000</v>
      </c>
      <c r="H81" s="36">
        <v>0</v>
      </c>
      <c r="I81" s="36">
        <v>0</v>
      </c>
      <c r="J81" s="36">
        <v>26011470</v>
      </c>
      <c r="K81" s="36">
        <v>0</v>
      </c>
      <c r="L81" s="36">
        <v>26011470</v>
      </c>
      <c r="M81" s="36">
        <v>0</v>
      </c>
      <c r="N81" s="36">
        <v>23995000</v>
      </c>
      <c r="O81" s="36">
        <v>2016470</v>
      </c>
      <c r="P81" s="36">
        <v>0</v>
      </c>
      <c r="Q81" s="36">
        <v>18405949.460000001</v>
      </c>
      <c r="R81" s="36">
        <v>0</v>
      </c>
      <c r="S81" s="36">
        <v>0</v>
      </c>
      <c r="T81" s="36">
        <v>18405949.460000001</v>
      </c>
      <c r="U81" s="36">
        <v>0</v>
      </c>
      <c r="V81" s="36">
        <v>18405949.460000001</v>
      </c>
      <c r="W81" s="37">
        <v>70.760896865882629</v>
      </c>
      <c r="X81" s="37">
        <v>0</v>
      </c>
      <c r="Y81" s="37">
        <v>0</v>
      </c>
      <c r="Z81" s="37">
        <v>70.760896865882629</v>
      </c>
      <c r="AA81" s="37">
        <v>0</v>
      </c>
      <c r="AB81" s="37">
        <v>70.760896865882629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f t="shared" si="7"/>
        <v>76.707436799333195</v>
      </c>
      <c r="AP81" s="14"/>
    </row>
    <row r="82" spans="1:42" ht="15" hidden="1" customHeight="1" x14ac:dyDescent="0.25">
      <c r="A82" s="33" t="s">
        <v>65</v>
      </c>
      <c r="B82" s="34" t="s">
        <v>155</v>
      </c>
      <c r="C82" s="35"/>
      <c r="D82" s="35"/>
      <c r="E82" s="35"/>
      <c r="F82" s="36">
        <v>14454833</v>
      </c>
      <c r="G82" s="36">
        <f t="shared" si="6"/>
        <v>0</v>
      </c>
      <c r="H82" s="36">
        <v>0</v>
      </c>
      <c r="I82" s="36">
        <v>0</v>
      </c>
      <c r="J82" s="36">
        <v>9458633</v>
      </c>
      <c r="K82" s="36">
        <v>0</v>
      </c>
      <c r="L82" s="36">
        <v>14454833</v>
      </c>
      <c r="M82" s="36">
        <v>0</v>
      </c>
      <c r="N82" s="36">
        <v>0</v>
      </c>
      <c r="O82" s="36">
        <v>9458633</v>
      </c>
      <c r="P82" s="36">
        <v>4996200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 t="e">
        <f t="shared" si="7"/>
        <v>#DIV/0!</v>
      </c>
      <c r="AP82" s="14"/>
    </row>
    <row r="83" spans="1:42" ht="34.5" hidden="1" customHeight="1" x14ac:dyDescent="0.25">
      <c r="A83" s="33" t="s">
        <v>101</v>
      </c>
      <c r="B83" s="34" t="s">
        <v>155</v>
      </c>
      <c r="C83" s="34" t="s">
        <v>102</v>
      </c>
      <c r="D83" s="34"/>
      <c r="E83" s="34"/>
      <c r="F83" s="36">
        <v>14454833</v>
      </c>
      <c r="G83" s="36">
        <f t="shared" si="6"/>
        <v>0</v>
      </c>
      <c r="H83" s="36">
        <v>0</v>
      </c>
      <c r="I83" s="36">
        <v>0</v>
      </c>
      <c r="J83" s="36">
        <v>9458633</v>
      </c>
      <c r="K83" s="36">
        <v>0</v>
      </c>
      <c r="L83" s="36">
        <v>14454833</v>
      </c>
      <c r="M83" s="36">
        <v>0</v>
      </c>
      <c r="N83" s="36">
        <v>0</v>
      </c>
      <c r="O83" s="36">
        <v>9458633</v>
      </c>
      <c r="P83" s="36">
        <v>4996200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 t="e">
        <f t="shared" si="7"/>
        <v>#DIV/0!</v>
      </c>
      <c r="AP83" s="14"/>
    </row>
    <row r="84" spans="1:42" ht="15" hidden="1" customHeight="1" x14ac:dyDescent="0.25">
      <c r="A84" s="33" t="s">
        <v>103</v>
      </c>
      <c r="B84" s="34" t="s">
        <v>155</v>
      </c>
      <c r="C84" s="34" t="s">
        <v>102</v>
      </c>
      <c r="D84" s="34" t="s">
        <v>104</v>
      </c>
      <c r="E84" s="34"/>
      <c r="F84" s="36">
        <v>14454833</v>
      </c>
      <c r="G84" s="36">
        <f t="shared" si="6"/>
        <v>0</v>
      </c>
      <c r="H84" s="36">
        <v>0</v>
      </c>
      <c r="I84" s="36">
        <v>0</v>
      </c>
      <c r="J84" s="36">
        <v>9458633</v>
      </c>
      <c r="K84" s="36">
        <v>0</v>
      </c>
      <c r="L84" s="36">
        <v>14454833</v>
      </c>
      <c r="M84" s="36">
        <v>0</v>
      </c>
      <c r="N84" s="36">
        <v>0</v>
      </c>
      <c r="O84" s="36">
        <v>9458633</v>
      </c>
      <c r="P84" s="36">
        <v>4996200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 t="e">
        <f t="shared" si="7"/>
        <v>#DIV/0!</v>
      </c>
      <c r="AP84" s="14"/>
    </row>
    <row r="85" spans="1:42" ht="15" hidden="1" customHeight="1" x14ac:dyDescent="0.25">
      <c r="A85" s="33" t="s">
        <v>125</v>
      </c>
      <c r="B85" s="34" t="s">
        <v>155</v>
      </c>
      <c r="C85" s="34" t="s">
        <v>102</v>
      </c>
      <c r="D85" s="34" t="s">
        <v>126</v>
      </c>
      <c r="E85" s="34"/>
      <c r="F85" s="36">
        <v>14454833</v>
      </c>
      <c r="G85" s="36">
        <f t="shared" si="6"/>
        <v>0</v>
      </c>
      <c r="H85" s="36">
        <v>0</v>
      </c>
      <c r="I85" s="36">
        <v>0</v>
      </c>
      <c r="J85" s="36">
        <v>9458633</v>
      </c>
      <c r="K85" s="36">
        <v>0</v>
      </c>
      <c r="L85" s="36">
        <v>14454833</v>
      </c>
      <c r="M85" s="36">
        <v>0</v>
      </c>
      <c r="N85" s="36">
        <v>0</v>
      </c>
      <c r="O85" s="36">
        <v>9458633</v>
      </c>
      <c r="P85" s="36">
        <v>4996200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 t="e">
        <f t="shared" si="7"/>
        <v>#DIV/0!</v>
      </c>
      <c r="AP85" s="14"/>
    </row>
    <row r="86" spans="1:42" ht="34.5" hidden="1" customHeight="1" x14ac:dyDescent="0.25">
      <c r="A86" s="33" t="s">
        <v>66</v>
      </c>
      <c r="B86" s="34" t="s">
        <v>155</v>
      </c>
      <c r="C86" s="34" t="s">
        <v>102</v>
      </c>
      <c r="D86" s="34" t="s">
        <v>126</v>
      </c>
      <c r="E86" s="34" t="s">
        <v>67</v>
      </c>
      <c r="F86" s="36">
        <v>14454833</v>
      </c>
      <c r="G86" s="36">
        <f t="shared" si="6"/>
        <v>0</v>
      </c>
      <c r="H86" s="36">
        <v>0</v>
      </c>
      <c r="I86" s="36">
        <v>0</v>
      </c>
      <c r="J86" s="36">
        <v>9458633</v>
      </c>
      <c r="K86" s="36">
        <v>0</v>
      </c>
      <c r="L86" s="36">
        <v>14454833</v>
      </c>
      <c r="M86" s="36">
        <v>0</v>
      </c>
      <c r="N86" s="36">
        <v>0</v>
      </c>
      <c r="O86" s="36">
        <v>9458633</v>
      </c>
      <c r="P86" s="36">
        <v>4996200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 t="e">
        <f t="shared" si="7"/>
        <v>#DIV/0!</v>
      </c>
      <c r="AP86" s="14"/>
    </row>
    <row r="87" spans="1:42" ht="34.5" hidden="1" customHeight="1" x14ac:dyDescent="0.25">
      <c r="A87" s="33" t="s">
        <v>68</v>
      </c>
      <c r="B87" s="34" t="s">
        <v>155</v>
      </c>
      <c r="C87" s="34" t="s">
        <v>102</v>
      </c>
      <c r="D87" s="34" t="s">
        <v>126</v>
      </c>
      <c r="E87" s="34" t="s">
        <v>69</v>
      </c>
      <c r="F87" s="36">
        <v>14454833</v>
      </c>
      <c r="G87" s="36">
        <f t="shared" si="6"/>
        <v>0</v>
      </c>
      <c r="H87" s="36">
        <v>0</v>
      </c>
      <c r="I87" s="36">
        <v>0</v>
      </c>
      <c r="J87" s="36">
        <v>9458633</v>
      </c>
      <c r="K87" s="36">
        <v>0</v>
      </c>
      <c r="L87" s="36">
        <v>14454833</v>
      </c>
      <c r="M87" s="36">
        <v>0</v>
      </c>
      <c r="N87" s="36">
        <v>0</v>
      </c>
      <c r="O87" s="36">
        <v>9458633</v>
      </c>
      <c r="P87" s="36">
        <v>4996200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 t="e">
        <f t="shared" si="7"/>
        <v>#DIV/0!</v>
      </c>
      <c r="AP87" s="14"/>
    </row>
    <row r="88" spans="1:42" ht="34.5" hidden="1" customHeight="1" x14ac:dyDescent="0.25">
      <c r="A88" s="33" t="s">
        <v>74</v>
      </c>
      <c r="B88" s="34" t="s">
        <v>155</v>
      </c>
      <c r="C88" s="34" t="s">
        <v>102</v>
      </c>
      <c r="D88" s="34" t="s">
        <v>126</v>
      </c>
      <c r="E88" s="34" t="s">
        <v>75</v>
      </c>
      <c r="F88" s="36">
        <v>9458633</v>
      </c>
      <c r="G88" s="36">
        <f t="shared" si="6"/>
        <v>0</v>
      </c>
      <c r="H88" s="36">
        <v>0</v>
      </c>
      <c r="I88" s="36">
        <v>0</v>
      </c>
      <c r="J88" s="36">
        <v>9458633</v>
      </c>
      <c r="K88" s="36">
        <v>0</v>
      </c>
      <c r="L88" s="36">
        <v>9458633</v>
      </c>
      <c r="M88" s="36">
        <v>0</v>
      </c>
      <c r="N88" s="36">
        <v>0</v>
      </c>
      <c r="O88" s="36">
        <v>9458633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 t="e">
        <f t="shared" si="7"/>
        <v>#DIV/0!</v>
      </c>
      <c r="AP88" s="14"/>
    </row>
    <row r="89" spans="1:42" ht="15" hidden="1" customHeight="1" x14ac:dyDescent="0.25">
      <c r="A89" s="33" t="s">
        <v>70</v>
      </c>
      <c r="B89" s="34" t="s">
        <v>155</v>
      </c>
      <c r="C89" s="34" t="s">
        <v>102</v>
      </c>
      <c r="D89" s="34" t="s">
        <v>126</v>
      </c>
      <c r="E89" s="34" t="s">
        <v>71</v>
      </c>
      <c r="F89" s="36">
        <v>4996200</v>
      </c>
      <c r="G89" s="36">
        <f t="shared" si="6"/>
        <v>0</v>
      </c>
      <c r="H89" s="36">
        <v>0</v>
      </c>
      <c r="I89" s="36">
        <v>0</v>
      </c>
      <c r="J89" s="36">
        <v>0</v>
      </c>
      <c r="K89" s="36">
        <v>0</v>
      </c>
      <c r="L89" s="36">
        <v>4996200</v>
      </c>
      <c r="M89" s="36">
        <v>0</v>
      </c>
      <c r="N89" s="36">
        <v>0</v>
      </c>
      <c r="O89" s="36">
        <v>0</v>
      </c>
      <c r="P89" s="36">
        <v>4996200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 t="e">
        <f t="shared" si="7"/>
        <v>#DIV/0!</v>
      </c>
      <c r="AP89" s="14"/>
    </row>
    <row r="90" spans="1:42" ht="34.5" hidden="1" customHeight="1" x14ac:dyDescent="0.25">
      <c r="A90" s="33" t="s">
        <v>156</v>
      </c>
      <c r="B90" s="34" t="s">
        <v>157</v>
      </c>
      <c r="C90" s="35"/>
      <c r="D90" s="35"/>
      <c r="E90" s="35"/>
      <c r="F90" s="36">
        <v>7741900</v>
      </c>
      <c r="G90" s="36">
        <f t="shared" ref="G90:G104" si="8">M90+N90</f>
        <v>0</v>
      </c>
      <c r="H90" s="36">
        <v>0</v>
      </c>
      <c r="I90" s="36">
        <v>0</v>
      </c>
      <c r="J90" s="36">
        <v>7741900</v>
      </c>
      <c r="K90" s="36">
        <v>0</v>
      </c>
      <c r="L90" s="36">
        <v>7741900</v>
      </c>
      <c r="M90" s="36">
        <v>0</v>
      </c>
      <c r="N90" s="36">
        <v>0</v>
      </c>
      <c r="O90" s="36">
        <v>7741900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6">
        <v>18750200</v>
      </c>
      <c r="AD90" s="36">
        <v>0</v>
      </c>
      <c r="AE90" s="36">
        <v>0</v>
      </c>
      <c r="AF90" s="36">
        <v>18750200</v>
      </c>
      <c r="AG90" s="36">
        <v>0</v>
      </c>
      <c r="AH90" s="36">
        <v>18750200</v>
      </c>
      <c r="AI90" s="36">
        <v>9457800</v>
      </c>
      <c r="AJ90" s="36">
        <v>0</v>
      </c>
      <c r="AK90" s="36">
        <v>0</v>
      </c>
      <c r="AL90" s="36">
        <v>9457800</v>
      </c>
      <c r="AM90" s="36">
        <v>0</v>
      </c>
      <c r="AN90" s="36">
        <v>9457800</v>
      </c>
      <c r="AO90" s="36" t="e">
        <f t="shared" ref="AO90:AO104" si="9">Q90/G90*100</f>
        <v>#DIV/0!</v>
      </c>
      <c r="AP90" s="14"/>
    </row>
    <row r="91" spans="1:42" ht="34.5" hidden="1" customHeight="1" x14ac:dyDescent="0.25">
      <c r="A91" s="33" t="s">
        <v>101</v>
      </c>
      <c r="B91" s="34" t="s">
        <v>157</v>
      </c>
      <c r="C91" s="34" t="s">
        <v>102</v>
      </c>
      <c r="D91" s="34"/>
      <c r="E91" s="34"/>
      <c r="F91" s="36">
        <v>7741900</v>
      </c>
      <c r="G91" s="36">
        <f t="shared" si="8"/>
        <v>0</v>
      </c>
      <c r="H91" s="36">
        <v>0</v>
      </c>
      <c r="I91" s="36">
        <v>0</v>
      </c>
      <c r="J91" s="36">
        <v>7741900</v>
      </c>
      <c r="K91" s="36">
        <v>0</v>
      </c>
      <c r="L91" s="36">
        <v>7741900</v>
      </c>
      <c r="M91" s="36">
        <v>0</v>
      </c>
      <c r="N91" s="36">
        <v>0</v>
      </c>
      <c r="O91" s="36">
        <v>7741900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6">
        <v>18750200</v>
      </c>
      <c r="AD91" s="36">
        <v>0</v>
      </c>
      <c r="AE91" s="36">
        <v>0</v>
      </c>
      <c r="AF91" s="36">
        <v>18750200</v>
      </c>
      <c r="AG91" s="36">
        <v>0</v>
      </c>
      <c r="AH91" s="36">
        <v>18750200</v>
      </c>
      <c r="AI91" s="36">
        <v>9457800</v>
      </c>
      <c r="AJ91" s="36">
        <v>0</v>
      </c>
      <c r="AK91" s="36">
        <v>0</v>
      </c>
      <c r="AL91" s="36">
        <v>9457800</v>
      </c>
      <c r="AM91" s="36">
        <v>0</v>
      </c>
      <c r="AN91" s="36">
        <v>9457800</v>
      </c>
      <c r="AO91" s="36" t="e">
        <f t="shared" si="9"/>
        <v>#DIV/0!</v>
      </c>
      <c r="AP91" s="14"/>
    </row>
    <row r="92" spans="1:42" ht="15" hidden="1" customHeight="1" x14ac:dyDescent="0.25">
      <c r="A92" s="33" t="s">
        <v>103</v>
      </c>
      <c r="B92" s="34" t="s">
        <v>157</v>
      </c>
      <c r="C92" s="34" t="s">
        <v>102</v>
      </c>
      <c r="D92" s="34" t="s">
        <v>104</v>
      </c>
      <c r="E92" s="34"/>
      <c r="F92" s="36">
        <v>7741900</v>
      </c>
      <c r="G92" s="36">
        <f t="shared" si="8"/>
        <v>0</v>
      </c>
      <c r="H92" s="36">
        <v>0</v>
      </c>
      <c r="I92" s="36">
        <v>0</v>
      </c>
      <c r="J92" s="36">
        <v>7741900</v>
      </c>
      <c r="K92" s="36">
        <v>0</v>
      </c>
      <c r="L92" s="36">
        <v>7741900</v>
      </c>
      <c r="M92" s="36">
        <v>0</v>
      </c>
      <c r="N92" s="36">
        <v>0</v>
      </c>
      <c r="O92" s="36">
        <v>7741900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6">
        <v>18750200</v>
      </c>
      <c r="AD92" s="36">
        <v>0</v>
      </c>
      <c r="AE92" s="36">
        <v>0</v>
      </c>
      <c r="AF92" s="36">
        <v>18750200</v>
      </c>
      <c r="AG92" s="36">
        <v>0</v>
      </c>
      <c r="AH92" s="36">
        <v>18750200</v>
      </c>
      <c r="AI92" s="36">
        <v>9457800</v>
      </c>
      <c r="AJ92" s="36">
        <v>0</v>
      </c>
      <c r="AK92" s="36">
        <v>0</v>
      </c>
      <c r="AL92" s="36">
        <v>9457800</v>
      </c>
      <c r="AM92" s="36">
        <v>0</v>
      </c>
      <c r="AN92" s="36">
        <v>9457800</v>
      </c>
      <c r="AO92" s="36" t="e">
        <f t="shared" si="9"/>
        <v>#DIV/0!</v>
      </c>
      <c r="AP92" s="14"/>
    </row>
    <row r="93" spans="1:42" ht="15" hidden="1" customHeight="1" x14ac:dyDescent="0.25">
      <c r="A93" s="33" t="s">
        <v>125</v>
      </c>
      <c r="B93" s="34" t="s">
        <v>157</v>
      </c>
      <c r="C93" s="34" t="s">
        <v>102</v>
      </c>
      <c r="D93" s="34" t="s">
        <v>126</v>
      </c>
      <c r="E93" s="34"/>
      <c r="F93" s="36">
        <v>7741900</v>
      </c>
      <c r="G93" s="36">
        <f t="shared" si="8"/>
        <v>0</v>
      </c>
      <c r="H93" s="36">
        <v>0</v>
      </c>
      <c r="I93" s="36">
        <v>0</v>
      </c>
      <c r="J93" s="36">
        <v>7741900</v>
      </c>
      <c r="K93" s="36">
        <v>0</v>
      </c>
      <c r="L93" s="36">
        <v>7741900</v>
      </c>
      <c r="M93" s="36">
        <v>0</v>
      </c>
      <c r="N93" s="36">
        <v>0</v>
      </c>
      <c r="O93" s="36">
        <v>7741900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6">
        <v>18750200</v>
      </c>
      <c r="AD93" s="36">
        <v>0</v>
      </c>
      <c r="AE93" s="36">
        <v>0</v>
      </c>
      <c r="AF93" s="36">
        <v>18750200</v>
      </c>
      <c r="AG93" s="36">
        <v>0</v>
      </c>
      <c r="AH93" s="36">
        <v>18750200</v>
      </c>
      <c r="AI93" s="36">
        <v>9457800</v>
      </c>
      <c r="AJ93" s="36">
        <v>0</v>
      </c>
      <c r="AK93" s="36">
        <v>0</v>
      </c>
      <c r="AL93" s="36">
        <v>9457800</v>
      </c>
      <c r="AM93" s="36">
        <v>0</v>
      </c>
      <c r="AN93" s="36">
        <v>9457800</v>
      </c>
      <c r="AO93" s="36" t="e">
        <f t="shared" si="9"/>
        <v>#DIV/0!</v>
      </c>
      <c r="AP93" s="14"/>
    </row>
    <row r="94" spans="1:42" ht="34.5" hidden="1" customHeight="1" x14ac:dyDescent="0.25">
      <c r="A94" s="33" t="s">
        <v>66</v>
      </c>
      <c r="B94" s="34" t="s">
        <v>157</v>
      </c>
      <c r="C94" s="34" t="s">
        <v>102</v>
      </c>
      <c r="D94" s="34" t="s">
        <v>126</v>
      </c>
      <c r="E94" s="34" t="s">
        <v>67</v>
      </c>
      <c r="F94" s="36">
        <v>5650000</v>
      </c>
      <c r="G94" s="36">
        <f t="shared" si="8"/>
        <v>0</v>
      </c>
      <c r="H94" s="36">
        <v>0</v>
      </c>
      <c r="I94" s="36">
        <v>0</v>
      </c>
      <c r="J94" s="36">
        <v>5650000</v>
      </c>
      <c r="K94" s="36">
        <v>0</v>
      </c>
      <c r="L94" s="36">
        <v>5650000</v>
      </c>
      <c r="M94" s="36">
        <v>0</v>
      </c>
      <c r="N94" s="36">
        <v>0</v>
      </c>
      <c r="O94" s="36">
        <v>5650000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6">
        <v>18750200</v>
      </c>
      <c r="AD94" s="36">
        <v>0</v>
      </c>
      <c r="AE94" s="36">
        <v>0</v>
      </c>
      <c r="AF94" s="36">
        <v>18750200</v>
      </c>
      <c r="AG94" s="36">
        <v>0</v>
      </c>
      <c r="AH94" s="36">
        <v>18750200</v>
      </c>
      <c r="AI94" s="36">
        <v>9457800</v>
      </c>
      <c r="AJ94" s="36">
        <v>0</v>
      </c>
      <c r="AK94" s="36">
        <v>0</v>
      </c>
      <c r="AL94" s="36">
        <v>9457800</v>
      </c>
      <c r="AM94" s="36">
        <v>0</v>
      </c>
      <c r="AN94" s="36">
        <v>9457800</v>
      </c>
      <c r="AO94" s="36" t="e">
        <f t="shared" si="9"/>
        <v>#DIV/0!</v>
      </c>
      <c r="AP94" s="14"/>
    </row>
    <row r="95" spans="1:42" ht="34.5" hidden="1" customHeight="1" x14ac:dyDescent="0.25">
      <c r="A95" s="33" t="s">
        <v>68</v>
      </c>
      <c r="B95" s="34" t="s">
        <v>157</v>
      </c>
      <c r="C95" s="34" t="s">
        <v>102</v>
      </c>
      <c r="D95" s="34" t="s">
        <v>126</v>
      </c>
      <c r="E95" s="34" t="s">
        <v>69</v>
      </c>
      <c r="F95" s="36">
        <v>5650000</v>
      </c>
      <c r="G95" s="36">
        <f t="shared" si="8"/>
        <v>0</v>
      </c>
      <c r="H95" s="36">
        <v>0</v>
      </c>
      <c r="I95" s="36">
        <v>0</v>
      </c>
      <c r="J95" s="36">
        <v>5650000</v>
      </c>
      <c r="K95" s="36">
        <v>0</v>
      </c>
      <c r="L95" s="36">
        <v>5650000</v>
      </c>
      <c r="M95" s="36">
        <v>0</v>
      </c>
      <c r="N95" s="36">
        <v>0</v>
      </c>
      <c r="O95" s="36">
        <v>5650000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6">
        <v>18750200</v>
      </c>
      <c r="AD95" s="36">
        <v>0</v>
      </c>
      <c r="AE95" s="36">
        <v>0</v>
      </c>
      <c r="AF95" s="36">
        <v>18750200</v>
      </c>
      <c r="AG95" s="36">
        <v>0</v>
      </c>
      <c r="AH95" s="36">
        <v>18750200</v>
      </c>
      <c r="AI95" s="36">
        <v>9457800</v>
      </c>
      <c r="AJ95" s="36">
        <v>0</v>
      </c>
      <c r="AK95" s="36">
        <v>0</v>
      </c>
      <c r="AL95" s="36">
        <v>9457800</v>
      </c>
      <c r="AM95" s="36">
        <v>0</v>
      </c>
      <c r="AN95" s="36">
        <v>9457800</v>
      </c>
      <c r="AO95" s="36" t="e">
        <f t="shared" si="9"/>
        <v>#DIV/0!</v>
      </c>
      <c r="AP95" s="14"/>
    </row>
    <row r="96" spans="1:42" ht="34.5" hidden="1" customHeight="1" x14ac:dyDescent="0.25">
      <c r="A96" s="33" t="s">
        <v>74</v>
      </c>
      <c r="B96" s="34" t="s">
        <v>157</v>
      </c>
      <c r="C96" s="34" t="s">
        <v>102</v>
      </c>
      <c r="D96" s="34" t="s">
        <v>126</v>
      </c>
      <c r="E96" s="34" t="s">
        <v>75</v>
      </c>
      <c r="F96" s="36">
        <v>5650000</v>
      </c>
      <c r="G96" s="36">
        <f t="shared" si="8"/>
        <v>0</v>
      </c>
      <c r="H96" s="36">
        <v>0</v>
      </c>
      <c r="I96" s="36">
        <v>0</v>
      </c>
      <c r="J96" s="36">
        <v>5650000</v>
      </c>
      <c r="K96" s="36">
        <v>0</v>
      </c>
      <c r="L96" s="36">
        <v>5650000</v>
      </c>
      <c r="M96" s="36">
        <v>0</v>
      </c>
      <c r="N96" s="36">
        <v>0</v>
      </c>
      <c r="O96" s="36">
        <v>5650000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6">
        <v>18750200</v>
      </c>
      <c r="AD96" s="36">
        <v>0</v>
      </c>
      <c r="AE96" s="36">
        <v>0</v>
      </c>
      <c r="AF96" s="36">
        <v>18750200</v>
      </c>
      <c r="AG96" s="36">
        <v>0</v>
      </c>
      <c r="AH96" s="36">
        <v>18750200</v>
      </c>
      <c r="AI96" s="36">
        <v>9457800</v>
      </c>
      <c r="AJ96" s="36">
        <v>0</v>
      </c>
      <c r="AK96" s="36">
        <v>0</v>
      </c>
      <c r="AL96" s="36">
        <v>9457800</v>
      </c>
      <c r="AM96" s="36">
        <v>0</v>
      </c>
      <c r="AN96" s="36">
        <v>9457800</v>
      </c>
      <c r="AO96" s="36" t="e">
        <f t="shared" si="9"/>
        <v>#DIV/0!</v>
      </c>
      <c r="AP96" s="14"/>
    </row>
    <row r="97" spans="1:42" ht="15" hidden="1" customHeight="1" x14ac:dyDescent="0.25">
      <c r="A97" s="33" t="s">
        <v>47</v>
      </c>
      <c r="B97" s="34" t="s">
        <v>157</v>
      </c>
      <c r="C97" s="34" t="s">
        <v>102</v>
      </c>
      <c r="D97" s="34" t="s">
        <v>126</v>
      </c>
      <c r="E97" s="34" t="s">
        <v>48</v>
      </c>
      <c r="F97" s="36">
        <v>2091900</v>
      </c>
      <c r="G97" s="36">
        <f t="shared" si="8"/>
        <v>0</v>
      </c>
      <c r="H97" s="36">
        <v>0</v>
      </c>
      <c r="I97" s="36">
        <v>0</v>
      </c>
      <c r="J97" s="36">
        <v>2091900</v>
      </c>
      <c r="K97" s="36">
        <v>0</v>
      </c>
      <c r="L97" s="36">
        <v>2091900</v>
      </c>
      <c r="M97" s="36">
        <v>0</v>
      </c>
      <c r="N97" s="36">
        <v>0</v>
      </c>
      <c r="O97" s="36">
        <v>2091900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 t="e">
        <f t="shared" si="9"/>
        <v>#DIV/0!</v>
      </c>
      <c r="AP97" s="14"/>
    </row>
    <row r="98" spans="1:42" ht="57" hidden="1" customHeight="1" x14ac:dyDescent="0.25">
      <c r="A98" s="33" t="s">
        <v>49</v>
      </c>
      <c r="B98" s="34" t="s">
        <v>157</v>
      </c>
      <c r="C98" s="34" t="s">
        <v>102</v>
      </c>
      <c r="D98" s="34" t="s">
        <v>126</v>
      </c>
      <c r="E98" s="34" t="s">
        <v>50</v>
      </c>
      <c r="F98" s="36">
        <v>2091900</v>
      </c>
      <c r="G98" s="36">
        <f t="shared" si="8"/>
        <v>0</v>
      </c>
      <c r="H98" s="36">
        <v>0</v>
      </c>
      <c r="I98" s="36">
        <v>0</v>
      </c>
      <c r="J98" s="36">
        <v>2091900</v>
      </c>
      <c r="K98" s="36">
        <v>0</v>
      </c>
      <c r="L98" s="36">
        <v>2091900</v>
      </c>
      <c r="M98" s="36">
        <v>0</v>
      </c>
      <c r="N98" s="36">
        <v>0</v>
      </c>
      <c r="O98" s="36">
        <v>2091900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 t="e">
        <f t="shared" si="9"/>
        <v>#DIV/0!</v>
      </c>
      <c r="AP98" s="14"/>
    </row>
    <row r="99" spans="1:42" ht="68.25" hidden="1" customHeight="1" x14ac:dyDescent="0.25">
      <c r="A99" s="33" t="s">
        <v>149</v>
      </c>
      <c r="B99" s="34" t="s">
        <v>157</v>
      </c>
      <c r="C99" s="34" t="s">
        <v>102</v>
      </c>
      <c r="D99" s="34" t="s">
        <v>126</v>
      </c>
      <c r="E99" s="34" t="s">
        <v>150</v>
      </c>
      <c r="F99" s="36">
        <v>2091900</v>
      </c>
      <c r="G99" s="36">
        <f t="shared" si="8"/>
        <v>0</v>
      </c>
      <c r="H99" s="36">
        <v>0</v>
      </c>
      <c r="I99" s="36">
        <v>0</v>
      </c>
      <c r="J99" s="36">
        <v>2091900</v>
      </c>
      <c r="K99" s="36">
        <v>0</v>
      </c>
      <c r="L99" s="36">
        <v>2091900</v>
      </c>
      <c r="M99" s="36">
        <v>0</v>
      </c>
      <c r="N99" s="36">
        <v>0</v>
      </c>
      <c r="O99" s="36">
        <v>2091900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 t="e">
        <f t="shared" si="9"/>
        <v>#DIV/0!</v>
      </c>
      <c r="AP99" s="14"/>
    </row>
    <row r="100" spans="1:42" ht="15" hidden="1" customHeight="1" x14ac:dyDescent="0.25">
      <c r="A100" s="33" t="s">
        <v>65</v>
      </c>
      <c r="B100" s="34" t="s">
        <v>160</v>
      </c>
      <c r="C100" s="35"/>
      <c r="D100" s="35"/>
      <c r="E100" s="35"/>
      <c r="F100" s="36">
        <v>121257</v>
      </c>
      <c r="G100" s="36">
        <f t="shared" si="8"/>
        <v>121257</v>
      </c>
      <c r="H100" s="36">
        <v>0</v>
      </c>
      <c r="I100" s="36">
        <v>0</v>
      </c>
      <c r="J100" s="36">
        <v>121257</v>
      </c>
      <c r="K100" s="36">
        <v>0</v>
      </c>
      <c r="L100" s="36">
        <v>121257</v>
      </c>
      <c r="M100" s="36">
        <v>0</v>
      </c>
      <c r="N100" s="36">
        <v>121257</v>
      </c>
      <c r="O100" s="36">
        <v>0</v>
      </c>
      <c r="P100" s="36">
        <v>0</v>
      </c>
      <c r="Q100" s="36">
        <v>121257</v>
      </c>
      <c r="R100" s="36">
        <v>0</v>
      </c>
      <c r="S100" s="36">
        <v>0</v>
      </c>
      <c r="T100" s="36">
        <v>121257</v>
      </c>
      <c r="U100" s="36">
        <v>0</v>
      </c>
      <c r="V100" s="36">
        <v>121257</v>
      </c>
      <c r="W100" s="37">
        <v>100</v>
      </c>
      <c r="X100" s="37">
        <v>0</v>
      </c>
      <c r="Y100" s="37">
        <v>0</v>
      </c>
      <c r="Z100" s="37">
        <v>100</v>
      </c>
      <c r="AA100" s="37">
        <v>0</v>
      </c>
      <c r="AB100" s="37">
        <v>100</v>
      </c>
      <c r="AC100" s="36">
        <v>121257</v>
      </c>
      <c r="AD100" s="36">
        <v>0</v>
      </c>
      <c r="AE100" s="36">
        <v>0</v>
      </c>
      <c r="AF100" s="36">
        <v>121257</v>
      </c>
      <c r="AG100" s="36">
        <v>0</v>
      </c>
      <c r="AH100" s="36">
        <v>121257</v>
      </c>
      <c r="AI100" s="36">
        <v>121257</v>
      </c>
      <c r="AJ100" s="36">
        <v>0</v>
      </c>
      <c r="AK100" s="36">
        <v>0</v>
      </c>
      <c r="AL100" s="36">
        <v>121257</v>
      </c>
      <c r="AM100" s="36">
        <v>0</v>
      </c>
      <c r="AN100" s="36">
        <v>121257</v>
      </c>
      <c r="AO100" s="36">
        <f t="shared" si="9"/>
        <v>100</v>
      </c>
      <c r="AP100" s="14"/>
    </row>
    <row r="101" spans="1:42" ht="23.25" hidden="1" customHeight="1" x14ac:dyDescent="0.25">
      <c r="A101" s="33" t="s">
        <v>113</v>
      </c>
      <c r="B101" s="34" t="s">
        <v>160</v>
      </c>
      <c r="C101" s="34" t="s">
        <v>114</v>
      </c>
      <c r="D101" s="34"/>
      <c r="E101" s="34"/>
      <c r="F101" s="36">
        <v>121257</v>
      </c>
      <c r="G101" s="36">
        <f t="shared" si="8"/>
        <v>121257</v>
      </c>
      <c r="H101" s="36">
        <v>0</v>
      </c>
      <c r="I101" s="36">
        <v>0</v>
      </c>
      <c r="J101" s="36">
        <v>121257</v>
      </c>
      <c r="K101" s="36">
        <v>0</v>
      </c>
      <c r="L101" s="36">
        <v>121257</v>
      </c>
      <c r="M101" s="36">
        <v>0</v>
      </c>
      <c r="N101" s="36">
        <v>121257</v>
      </c>
      <c r="O101" s="36">
        <v>0</v>
      </c>
      <c r="P101" s="36">
        <v>0</v>
      </c>
      <c r="Q101" s="36">
        <v>121257</v>
      </c>
      <c r="R101" s="36">
        <v>0</v>
      </c>
      <c r="S101" s="36">
        <v>0</v>
      </c>
      <c r="T101" s="36">
        <v>121257</v>
      </c>
      <c r="U101" s="36">
        <v>0</v>
      </c>
      <c r="V101" s="36">
        <v>121257</v>
      </c>
      <c r="W101" s="37">
        <v>100</v>
      </c>
      <c r="X101" s="37">
        <v>0</v>
      </c>
      <c r="Y101" s="37">
        <v>0</v>
      </c>
      <c r="Z101" s="37">
        <v>100</v>
      </c>
      <c r="AA101" s="37">
        <v>0</v>
      </c>
      <c r="AB101" s="37">
        <v>100</v>
      </c>
      <c r="AC101" s="36">
        <v>121257</v>
      </c>
      <c r="AD101" s="36">
        <v>0</v>
      </c>
      <c r="AE101" s="36">
        <v>0</v>
      </c>
      <c r="AF101" s="36">
        <v>121257</v>
      </c>
      <c r="AG101" s="36">
        <v>0</v>
      </c>
      <c r="AH101" s="36">
        <v>121257</v>
      </c>
      <c r="AI101" s="36">
        <v>121257</v>
      </c>
      <c r="AJ101" s="36">
        <v>0</v>
      </c>
      <c r="AK101" s="36">
        <v>0</v>
      </c>
      <c r="AL101" s="36">
        <v>121257</v>
      </c>
      <c r="AM101" s="36">
        <v>0</v>
      </c>
      <c r="AN101" s="36">
        <v>121257</v>
      </c>
      <c r="AO101" s="36">
        <f t="shared" si="9"/>
        <v>100</v>
      </c>
      <c r="AP101" s="14"/>
    </row>
    <row r="102" spans="1:42" ht="15" hidden="1" customHeight="1" x14ac:dyDescent="0.25">
      <c r="A102" s="33" t="s">
        <v>115</v>
      </c>
      <c r="B102" s="34" t="s">
        <v>160</v>
      </c>
      <c r="C102" s="34" t="s">
        <v>114</v>
      </c>
      <c r="D102" s="34" t="s">
        <v>116</v>
      </c>
      <c r="E102" s="34"/>
      <c r="F102" s="36">
        <v>121257</v>
      </c>
      <c r="G102" s="36">
        <f t="shared" si="8"/>
        <v>121257</v>
      </c>
      <c r="H102" s="36">
        <v>0</v>
      </c>
      <c r="I102" s="36">
        <v>0</v>
      </c>
      <c r="J102" s="36">
        <v>121257</v>
      </c>
      <c r="K102" s="36">
        <v>0</v>
      </c>
      <c r="L102" s="36">
        <v>121257</v>
      </c>
      <c r="M102" s="36">
        <v>0</v>
      </c>
      <c r="N102" s="36">
        <v>121257</v>
      </c>
      <c r="O102" s="36">
        <v>0</v>
      </c>
      <c r="P102" s="36">
        <v>0</v>
      </c>
      <c r="Q102" s="36">
        <v>121257</v>
      </c>
      <c r="R102" s="36">
        <v>0</v>
      </c>
      <c r="S102" s="36">
        <v>0</v>
      </c>
      <c r="T102" s="36">
        <v>121257</v>
      </c>
      <c r="U102" s="36">
        <v>0</v>
      </c>
      <c r="V102" s="36">
        <v>121257</v>
      </c>
      <c r="W102" s="37">
        <v>100</v>
      </c>
      <c r="X102" s="37">
        <v>0</v>
      </c>
      <c r="Y102" s="37">
        <v>0</v>
      </c>
      <c r="Z102" s="37">
        <v>100</v>
      </c>
      <c r="AA102" s="37">
        <v>0</v>
      </c>
      <c r="AB102" s="37">
        <v>100</v>
      </c>
      <c r="AC102" s="36">
        <v>121257</v>
      </c>
      <c r="AD102" s="36">
        <v>0</v>
      </c>
      <c r="AE102" s="36">
        <v>0</v>
      </c>
      <c r="AF102" s="36">
        <v>121257</v>
      </c>
      <c r="AG102" s="36">
        <v>0</v>
      </c>
      <c r="AH102" s="36">
        <v>121257</v>
      </c>
      <c r="AI102" s="36">
        <v>121257</v>
      </c>
      <c r="AJ102" s="36">
        <v>0</v>
      </c>
      <c r="AK102" s="36">
        <v>0</v>
      </c>
      <c r="AL102" s="36">
        <v>121257</v>
      </c>
      <c r="AM102" s="36">
        <v>0</v>
      </c>
      <c r="AN102" s="36">
        <v>121257</v>
      </c>
      <c r="AO102" s="36">
        <f t="shared" si="9"/>
        <v>100</v>
      </c>
      <c r="AP102" s="14"/>
    </row>
    <row r="103" spans="1:42" ht="15" hidden="1" customHeight="1" x14ac:dyDescent="0.25">
      <c r="A103" s="33" t="s">
        <v>117</v>
      </c>
      <c r="B103" s="34" t="s">
        <v>160</v>
      </c>
      <c r="C103" s="34" t="s">
        <v>114</v>
      </c>
      <c r="D103" s="34" t="s">
        <v>118</v>
      </c>
      <c r="E103" s="34"/>
      <c r="F103" s="36">
        <v>121257</v>
      </c>
      <c r="G103" s="36">
        <f t="shared" si="8"/>
        <v>121257</v>
      </c>
      <c r="H103" s="36">
        <v>0</v>
      </c>
      <c r="I103" s="36">
        <v>0</v>
      </c>
      <c r="J103" s="36">
        <v>121257</v>
      </c>
      <c r="K103" s="36">
        <v>0</v>
      </c>
      <c r="L103" s="36">
        <v>121257</v>
      </c>
      <c r="M103" s="36">
        <v>0</v>
      </c>
      <c r="N103" s="36">
        <v>121257</v>
      </c>
      <c r="O103" s="36">
        <v>0</v>
      </c>
      <c r="P103" s="36">
        <v>0</v>
      </c>
      <c r="Q103" s="36">
        <v>121257</v>
      </c>
      <c r="R103" s="36">
        <v>0</v>
      </c>
      <c r="S103" s="36">
        <v>0</v>
      </c>
      <c r="T103" s="36">
        <v>121257</v>
      </c>
      <c r="U103" s="36">
        <v>0</v>
      </c>
      <c r="V103" s="36">
        <v>121257</v>
      </c>
      <c r="W103" s="37">
        <v>100</v>
      </c>
      <c r="X103" s="37">
        <v>0</v>
      </c>
      <c r="Y103" s="37">
        <v>0</v>
      </c>
      <c r="Z103" s="37">
        <v>100</v>
      </c>
      <c r="AA103" s="37">
        <v>0</v>
      </c>
      <c r="AB103" s="37">
        <v>100</v>
      </c>
      <c r="AC103" s="36">
        <v>121257</v>
      </c>
      <c r="AD103" s="36">
        <v>0</v>
      </c>
      <c r="AE103" s="36">
        <v>0</v>
      </c>
      <c r="AF103" s="36">
        <v>121257</v>
      </c>
      <c r="AG103" s="36">
        <v>0</v>
      </c>
      <c r="AH103" s="36">
        <v>121257</v>
      </c>
      <c r="AI103" s="36">
        <v>121257</v>
      </c>
      <c r="AJ103" s="36">
        <v>0</v>
      </c>
      <c r="AK103" s="36">
        <v>0</v>
      </c>
      <c r="AL103" s="36">
        <v>121257</v>
      </c>
      <c r="AM103" s="36">
        <v>0</v>
      </c>
      <c r="AN103" s="36">
        <v>121257</v>
      </c>
      <c r="AO103" s="36">
        <f t="shared" si="9"/>
        <v>100</v>
      </c>
      <c r="AP103" s="14"/>
    </row>
    <row r="104" spans="1:42" ht="34.5" hidden="1" customHeight="1" x14ac:dyDescent="0.25">
      <c r="A104" s="33" t="s">
        <v>29</v>
      </c>
      <c r="B104" s="34" t="s">
        <v>160</v>
      </c>
      <c r="C104" s="34" t="s">
        <v>114</v>
      </c>
      <c r="D104" s="34" t="s">
        <v>118</v>
      </c>
      <c r="E104" s="34" t="s">
        <v>30</v>
      </c>
      <c r="F104" s="36">
        <v>121257</v>
      </c>
      <c r="G104" s="36">
        <f t="shared" si="8"/>
        <v>121257</v>
      </c>
      <c r="H104" s="36">
        <v>0</v>
      </c>
      <c r="I104" s="36">
        <v>0</v>
      </c>
      <c r="J104" s="36">
        <v>121257</v>
      </c>
      <c r="K104" s="36">
        <v>0</v>
      </c>
      <c r="L104" s="36">
        <v>121257</v>
      </c>
      <c r="M104" s="36">
        <v>0</v>
      </c>
      <c r="N104" s="36">
        <v>121257</v>
      </c>
      <c r="O104" s="36">
        <v>0</v>
      </c>
      <c r="P104" s="36">
        <v>0</v>
      </c>
      <c r="Q104" s="36">
        <v>121257</v>
      </c>
      <c r="R104" s="36">
        <v>0</v>
      </c>
      <c r="S104" s="36">
        <v>0</v>
      </c>
      <c r="T104" s="36">
        <v>121257</v>
      </c>
      <c r="U104" s="36">
        <v>0</v>
      </c>
      <c r="V104" s="36">
        <v>121257</v>
      </c>
      <c r="W104" s="37">
        <v>100</v>
      </c>
      <c r="X104" s="37">
        <v>0</v>
      </c>
      <c r="Y104" s="37">
        <v>0</v>
      </c>
      <c r="Z104" s="37">
        <v>100</v>
      </c>
      <c r="AA104" s="37">
        <v>0</v>
      </c>
      <c r="AB104" s="37">
        <v>100</v>
      </c>
      <c r="AC104" s="36">
        <v>121257</v>
      </c>
      <c r="AD104" s="36">
        <v>0</v>
      </c>
      <c r="AE104" s="36">
        <v>0</v>
      </c>
      <c r="AF104" s="36">
        <v>121257</v>
      </c>
      <c r="AG104" s="36">
        <v>0</v>
      </c>
      <c r="AH104" s="36">
        <v>121257</v>
      </c>
      <c r="AI104" s="36">
        <v>121257</v>
      </c>
      <c r="AJ104" s="36">
        <v>0</v>
      </c>
      <c r="AK104" s="36">
        <v>0</v>
      </c>
      <c r="AL104" s="36">
        <v>121257</v>
      </c>
      <c r="AM104" s="36">
        <v>0</v>
      </c>
      <c r="AN104" s="36">
        <v>121257</v>
      </c>
      <c r="AO104" s="36">
        <f t="shared" si="9"/>
        <v>100</v>
      </c>
      <c r="AP104" s="14"/>
    </row>
    <row r="105" spans="1:42" ht="15" hidden="1" customHeight="1" x14ac:dyDescent="0.25">
      <c r="A105" s="33" t="s">
        <v>31</v>
      </c>
      <c r="B105" s="34" t="s">
        <v>160</v>
      </c>
      <c r="C105" s="34" t="s">
        <v>114</v>
      </c>
      <c r="D105" s="34" t="s">
        <v>118</v>
      </c>
      <c r="E105" s="34" t="s">
        <v>32</v>
      </c>
      <c r="F105" s="36">
        <v>121257</v>
      </c>
      <c r="G105" s="36">
        <f t="shared" ref="G105:G106" si="10">M105+N105</f>
        <v>121257</v>
      </c>
      <c r="H105" s="36">
        <v>0</v>
      </c>
      <c r="I105" s="36">
        <v>0</v>
      </c>
      <c r="J105" s="36">
        <v>121257</v>
      </c>
      <c r="K105" s="36">
        <v>0</v>
      </c>
      <c r="L105" s="36">
        <v>121257</v>
      </c>
      <c r="M105" s="36">
        <v>0</v>
      </c>
      <c r="N105" s="36">
        <v>121257</v>
      </c>
      <c r="O105" s="36">
        <v>0</v>
      </c>
      <c r="P105" s="36">
        <v>0</v>
      </c>
      <c r="Q105" s="36">
        <v>121257</v>
      </c>
      <c r="R105" s="36">
        <v>0</v>
      </c>
      <c r="S105" s="36">
        <v>0</v>
      </c>
      <c r="T105" s="36">
        <v>121257</v>
      </c>
      <c r="U105" s="36">
        <v>0</v>
      </c>
      <c r="V105" s="36">
        <v>121257</v>
      </c>
      <c r="W105" s="37">
        <v>100</v>
      </c>
      <c r="X105" s="37">
        <v>0</v>
      </c>
      <c r="Y105" s="37">
        <v>0</v>
      </c>
      <c r="Z105" s="37">
        <v>100</v>
      </c>
      <c r="AA105" s="37">
        <v>0</v>
      </c>
      <c r="AB105" s="37">
        <v>100</v>
      </c>
      <c r="AC105" s="36">
        <v>121257</v>
      </c>
      <c r="AD105" s="36">
        <v>0</v>
      </c>
      <c r="AE105" s="36">
        <v>0</v>
      </c>
      <c r="AF105" s="36">
        <v>121257</v>
      </c>
      <c r="AG105" s="36">
        <v>0</v>
      </c>
      <c r="AH105" s="36">
        <v>121257</v>
      </c>
      <c r="AI105" s="36">
        <v>121257</v>
      </c>
      <c r="AJ105" s="36">
        <v>0</v>
      </c>
      <c r="AK105" s="36">
        <v>0</v>
      </c>
      <c r="AL105" s="36">
        <v>121257</v>
      </c>
      <c r="AM105" s="36">
        <v>0</v>
      </c>
      <c r="AN105" s="36">
        <v>121257</v>
      </c>
      <c r="AO105" s="36">
        <f t="shared" ref="AO105:AO106" si="11">Q105/G105*100</f>
        <v>100</v>
      </c>
      <c r="AP105" s="14"/>
    </row>
    <row r="106" spans="1:42" ht="68.25" hidden="1" customHeight="1" x14ac:dyDescent="0.25">
      <c r="A106" s="33" t="s">
        <v>33</v>
      </c>
      <c r="B106" s="34" t="s">
        <v>160</v>
      </c>
      <c r="C106" s="34" t="s">
        <v>114</v>
      </c>
      <c r="D106" s="34" t="s">
        <v>118</v>
      </c>
      <c r="E106" s="34" t="s">
        <v>34</v>
      </c>
      <c r="F106" s="36">
        <v>121257</v>
      </c>
      <c r="G106" s="36">
        <f t="shared" si="10"/>
        <v>121257</v>
      </c>
      <c r="H106" s="36">
        <v>0</v>
      </c>
      <c r="I106" s="36">
        <v>0</v>
      </c>
      <c r="J106" s="36">
        <v>121257</v>
      </c>
      <c r="K106" s="36">
        <v>0</v>
      </c>
      <c r="L106" s="36">
        <v>121257</v>
      </c>
      <c r="M106" s="36">
        <v>0</v>
      </c>
      <c r="N106" s="36">
        <v>121257</v>
      </c>
      <c r="O106" s="36">
        <v>0</v>
      </c>
      <c r="P106" s="36">
        <v>0</v>
      </c>
      <c r="Q106" s="36">
        <v>121257</v>
      </c>
      <c r="R106" s="36">
        <v>0</v>
      </c>
      <c r="S106" s="36">
        <v>0</v>
      </c>
      <c r="T106" s="36">
        <v>121257</v>
      </c>
      <c r="U106" s="36">
        <v>0</v>
      </c>
      <c r="V106" s="36">
        <v>121257</v>
      </c>
      <c r="W106" s="37">
        <v>100</v>
      </c>
      <c r="X106" s="37">
        <v>0</v>
      </c>
      <c r="Y106" s="37">
        <v>0</v>
      </c>
      <c r="Z106" s="37">
        <v>100</v>
      </c>
      <c r="AA106" s="37">
        <v>0</v>
      </c>
      <c r="AB106" s="37">
        <v>100</v>
      </c>
      <c r="AC106" s="36">
        <v>121257</v>
      </c>
      <c r="AD106" s="36">
        <v>0</v>
      </c>
      <c r="AE106" s="36">
        <v>0</v>
      </c>
      <c r="AF106" s="36">
        <v>121257</v>
      </c>
      <c r="AG106" s="36">
        <v>0</v>
      </c>
      <c r="AH106" s="36">
        <v>121257</v>
      </c>
      <c r="AI106" s="36">
        <v>121257</v>
      </c>
      <c r="AJ106" s="36">
        <v>0</v>
      </c>
      <c r="AK106" s="36">
        <v>0</v>
      </c>
      <c r="AL106" s="36">
        <v>121257</v>
      </c>
      <c r="AM106" s="36">
        <v>0</v>
      </c>
      <c r="AN106" s="36">
        <v>121257</v>
      </c>
      <c r="AO106" s="36">
        <f t="shared" si="11"/>
        <v>100</v>
      </c>
      <c r="AP106" s="14"/>
    </row>
    <row r="107" spans="1:42" ht="34.5" hidden="1" customHeight="1" x14ac:dyDescent="0.25">
      <c r="A107" s="33" t="s">
        <v>165</v>
      </c>
      <c r="B107" s="34" t="s">
        <v>166</v>
      </c>
      <c r="C107" s="35"/>
      <c r="D107" s="35"/>
      <c r="E107" s="35"/>
      <c r="F107" s="36">
        <v>2202501</v>
      </c>
      <c r="G107" s="36">
        <f t="shared" ref="G107:G142" si="12">M107+N107</f>
        <v>2202501</v>
      </c>
      <c r="H107" s="36">
        <v>0</v>
      </c>
      <c r="I107" s="36">
        <v>0</v>
      </c>
      <c r="J107" s="36">
        <v>2202501</v>
      </c>
      <c r="K107" s="36">
        <v>0</v>
      </c>
      <c r="L107" s="36">
        <v>2202501</v>
      </c>
      <c r="M107" s="36">
        <v>0</v>
      </c>
      <c r="N107" s="36">
        <v>2202501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f t="shared" ref="AO107:AO142" si="13">Q107/G107*100</f>
        <v>0</v>
      </c>
      <c r="AP107" s="14"/>
    </row>
    <row r="108" spans="1:42" ht="45.75" hidden="1" customHeight="1" x14ac:dyDescent="0.25">
      <c r="A108" s="33" t="s">
        <v>72</v>
      </c>
      <c r="B108" s="34" t="s">
        <v>166</v>
      </c>
      <c r="C108" s="34" t="s">
        <v>73</v>
      </c>
      <c r="D108" s="34"/>
      <c r="E108" s="34"/>
      <c r="F108" s="36">
        <v>2202501</v>
      </c>
      <c r="G108" s="36">
        <f t="shared" si="12"/>
        <v>2202501</v>
      </c>
      <c r="H108" s="36">
        <v>0</v>
      </c>
      <c r="I108" s="36">
        <v>0</v>
      </c>
      <c r="J108" s="36">
        <v>2202501</v>
      </c>
      <c r="K108" s="36">
        <v>0</v>
      </c>
      <c r="L108" s="36">
        <v>2202501</v>
      </c>
      <c r="M108" s="36">
        <v>0</v>
      </c>
      <c r="N108" s="36">
        <v>2202501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f t="shared" si="13"/>
        <v>0</v>
      </c>
      <c r="AP108" s="14"/>
    </row>
    <row r="109" spans="1:42" ht="15" hidden="1" customHeight="1" x14ac:dyDescent="0.25">
      <c r="A109" s="33" t="s">
        <v>137</v>
      </c>
      <c r="B109" s="34" t="s">
        <v>166</v>
      </c>
      <c r="C109" s="34" t="s">
        <v>73</v>
      </c>
      <c r="D109" s="34" t="s">
        <v>138</v>
      </c>
      <c r="E109" s="34"/>
      <c r="F109" s="36">
        <v>2202501</v>
      </c>
      <c r="G109" s="36">
        <f t="shared" si="12"/>
        <v>2202501</v>
      </c>
      <c r="H109" s="36">
        <v>0</v>
      </c>
      <c r="I109" s="36">
        <v>0</v>
      </c>
      <c r="J109" s="36">
        <v>2202501</v>
      </c>
      <c r="K109" s="36">
        <v>0</v>
      </c>
      <c r="L109" s="36">
        <v>2202501</v>
      </c>
      <c r="M109" s="36">
        <v>0</v>
      </c>
      <c r="N109" s="36">
        <v>2202501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f t="shared" si="13"/>
        <v>0</v>
      </c>
      <c r="AP109" s="14"/>
    </row>
    <row r="110" spans="1:42" ht="15" hidden="1" customHeight="1" x14ac:dyDescent="0.25">
      <c r="A110" s="33" t="s">
        <v>139</v>
      </c>
      <c r="B110" s="34" t="s">
        <v>166</v>
      </c>
      <c r="C110" s="34" t="s">
        <v>73</v>
      </c>
      <c r="D110" s="34" t="s">
        <v>140</v>
      </c>
      <c r="E110" s="34"/>
      <c r="F110" s="36">
        <v>2202501</v>
      </c>
      <c r="G110" s="36">
        <f t="shared" si="12"/>
        <v>2202501</v>
      </c>
      <c r="H110" s="36">
        <v>0</v>
      </c>
      <c r="I110" s="36">
        <v>0</v>
      </c>
      <c r="J110" s="36">
        <v>2202501</v>
      </c>
      <c r="K110" s="36">
        <v>0</v>
      </c>
      <c r="L110" s="36">
        <v>2202501</v>
      </c>
      <c r="M110" s="36">
        <v>0</v>
      </c>
      <c r="N110" s="36">
        <v>2202501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f t="shared" si="13"/>
        <v>0</v>
      </c>
      <c r="AP110" s="14"/>
    </row>
    <row r="111" spans="1:42" ht="34.5" hidden="1" customHeight="1" x14ac:dyDescent="0.25">
      <c r="A111" s="33" t="s">
        <v>66</v>
      </c>
      <c r="B111" s="34" t="s">
        <v>166</v>
      </c>
      <c r="C111" s="34" t="s">
        <v>73</v>
      </c>
      <c r="D111" s="34" t="s">
        <v>140</v>
      </c>
      <c r="E111" s="34" t="s">
        <v>67</v>
      </c>
      <c r="F111" s="36">
        <v>2202501</v>
      </c>
      <c r="G111" s="36">
        <f t="shared" si="12"/>
        <v>2202501</v>
      </c>
      <c r="H111" s="36">
        <v>0</v>
      </c>
      <c r="I111" s="36">
        <v>0</v>
      </c>
      <c r="J111" s="36">
        <v>2202501</v>
      </c>
      <c r="K111" s="36">
        <v>0</v>
      </c>
      <c r="L111" s="36">
        <v>2202501</v>
      </c>
      <c r="M111" s="36">
        <v>0</v>
      </c>
      <c r="N111" s="36">
        <v>2202501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f t="shared" si="13"/>
        <v>0</v>
      </c>
      <c r="AP111" s="14"/>
    </row>
    <row r="112" spans="1:42" ht="34.5" hidden="1" customHeight="1" x14ac:dyDescent="0.25">
      <c r="A112" s="33" t="s">
        <v>68</v>
      </c>
      <c r="B112" s="34" t="s">
        <v>166</v>
      </c>
      <c r="C112" s="34" t="s">
        <v>73</v>
      </c>
      <c r="D112" s="34" t="s">
        <v>140</v>
      </c>
      <c r="E112" s="34" t="s">
        <v>69</v>
      </c>
      <c r="F112" s="36">
        <v>2202501</v>
      </c>
      <c r="G112" s="36">
        <f t="shared" si="12"/>
        <v>2202501</v>
      </c>
      <c r="H112" s="36">
        <v>0</v>
      </c>
      <c r="I112" s="36">
        <v>0</v>
      </c>
      <c r="J112" s="36">
        <v>2202501</v>
      </c>
      <c r="K112" s="36">
        <v>0</v>
      </c>
      <c r="L112" s="36">
        <v>2202501</v>
      </c>
      <c r="M112" s="36">
        <v>0</v>
      </c>
      <c r="N112" s="36">
        <v>2202501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f t="shared" si="13"/>
        <v>0</v>
      </c>
      <c r="AP112" s="14"/>
    </row>
    <row r="113" spans="1:42" ht="34.5" hidden="1" customHeight="1" x14ac:dyDescent="0.25">
      <c r="A113" s="33" t="s">
        <v>74</v>
      </c>
      <c r="B113" s="34" t="s">
        <v>166</v>
      </c>
      <c r="C113" s="34" t="s">
        <v>73</v>
      </c>
      <c r="D113" s="34" t="s">
        <v>140</v>
      </c>
      <c r="E113" s="34" t="s">
        <v>75</v>
      </c>
      <c r="F113" s="36">
        <v>2202501</v>
      </c>
      <c r="G113" s="36">
        <f t="shared" si="12"/>
        <v>2202501</v>
      </c>
      <c r="H113" s="36">
        <v>0</v>
      </c>
      <c r="I113" s="36">
        <v>0</v>
      </c>
      <c r="J113" s="36">
        <v>2202501</v>
      </c>
      <c r="K113" s="36">
        <v>0</v>
      </c>
      <c r="L113" s="36">
        <v>2202501</v>
      </c>
      <c r="M113" s="36">
        <v>0</v>
      </c>
      <c r="N113" s="36">
        <v>2202501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f t="shared" si="13"/>
        <v>0</v>
      </c>
      <c r="AP113" s="14"/>
    </row>
    <row r="114" spans="1:42" s="73" customFormat="1" ht="49.5" customHeight="1" x14ac:dyDescent="0.25">
      <c r="A114" s="86" t="s">
        <v>167</v>
      </c>
      <c r="B114" s="86"/>
      <c r="C114" s="86"/>
      <c r="D114" s="86"/>
      <c r="E114" s="86"/>
      <c r="F114" s="71">
        <v>749000</v>
      </c>
      <c r="G114" s="71">
        <f t="shared" si="12"/>
        <v>343000</v>
      </c>
      <c r="H114" s="71">
        <v>0</v>
      </c>
      <c r="I114" s="71">
        <v>195600</v>
      </c>
      <c r="J114" s="71">
        <v>553400</v>
      </c>
      <c r="K114" s="71">
        <v>0</v>
      </c>
      <c r="L114" s="71">
        <v>553400</v>
      </c>
      <c r="M114" s="71">
        <v>147000</v>
      </c>
      <c r="N114" s="71">
        <v>196000</v>
      </c>
      <c r="O114" s="71">
        <v>286000</v>
      </c>
      <c r="P114" s="71">
        <v>120000</v>
      </c>
      <c r="Q114" s="71">
        <v>325075</v>
      </c>
      <c r="R114" s="71">
        <v>0</v>
      </c>
      <c r="S114" s="71">
        <v>71025</v>
      </c>
      <c r="T114" s="71">
        <v>254050</v>
      </c>
      <c r="U114" s="71">
        <v>0</v>
      </c>
      <c r="V114" s="71">
        <v>254050</v>
      </c>
      <c r="W114" s="72">
        <v>43.401201602136183</v>
      </c>
      <c r="X114" s="72">
        <v>0</v>
      </c>
      <c r="Y114" s="72">
        <v>36.311349693251529</v>
      </c>
      <c r="Z114" s="72">
        <v>45.907119624141671</v>
      </c>
      <c r="AA114" s="72">
        <v>0</v>
      </c>
      <c r="AB114" s="72">
        <v>45.907119624141671</v>
      </c>
      <c r="AC114" s="71">
        <v>553400</v>
      </c>
      <c r="AD114" s="71">
        <v>0</v>
      </c>
      <c r="AE114" s="71">
        <v>0</v>
      </c>
      <c r="AF114" s="71">
        <v>553400</v>
      </c>
      <c r="AG114" s="71">
        <v>0</v>
      </c>
      <c r="AH114" s="71">
        <v>553400</v>
      </c>
      <c r="AI114" s="71">
        <v>553400</v>
      </c>
      <c r="AJ114" s="71">
        <v>0</v>
      </c>
      <c r="AK114" s="71">
        <v>0</v>
      </c>
      <c r="AL114" s="71">
        <v>553400</v>
      </c>
      <c r="AM114" s="71">
        <v>0</v>
      </c>
      <c r="AN114" s="71">
        <v>553400</v>
      </c>
      <c r="AO114" s="71">
        <f t="shared" si="13"/>
        <v>94.774052478134109</v>
      </c>
      <c r="AP114" s="15"/>
    </row>
    <row r="115" spans="1:42" s="77" customFormat="1" ht="97.5" customHeight="1" x14ac:dyDescent="0.25">
      <c r="A115" s="85" t="s">
        <v>168</v>
      </c>
      <c r="B115" s="85"/>
      <c r="C115" s="85"/>
      <c r="D115" s="85"/>
      <c r="E115" s="85"/>
      <c r="F115" s="74">
        <v>342750</v>
      </c>
      <c r="G115" s="74">
        <f t="shared" si="12"/>
        <v>106750</v>
      </c>
      <c r="H115" s="74">
        <v>0</v>
      </c>
      <c r="I115" s="74">
        <v>102825</v>
      </c>
      <c r="J115" s="74">
        <v>239925</v>
      </c>
      <c r="K115" s="74">
        <v>0</v>
      </c>
      <c r="L115" s="74">
        <v>239925</v>
      </c>
      <c r="M115" s="74">
        <v>0</v>
      </c>
      <c r="N115" s="74">
        <v>106750</v>
      </c>
      <c r="O115" s="74">
        <v>236000</v>
      </c>
      <c r="P115" s="74">
        <v>0</v>
      </c>
      <c r="Q115" s="74">
        <v>106750</v>
      </c>
      <c r="R115" s="74">
        <v>0</v>
      </c>
      <c r="S115" s="74">
        <v>32025</v>
      </c>
      <c r="T115" s="74">
        <v>74725</v>
      </c>
      <c r="U115" s="74">
        <v>0</v>
      </c>
      <c r="V115" s="74">
        <v>74725</v>
      </c>
      <c r="W115" s="75">
        <v>31.145149525893505</v>
      </c>
      <c r="X115" s="75">
        <v>0</v>
      </c>
      <c r="Y115" s="75">
        <v>31.145149525893505</v>
      </c>
      <c r="Z115" s="75">
        <v>31.145149525893505</v>
      </c>
      <c r="AA115" s="75">
        <v>0</v>
      </c>
      <c r="AB115" s="75">
        <v>31.145149525893505</v>
      </c>
      <c r="AC115" s="74">
        <v>193200</v>
      </c>
      <c r="AD115" s="74">
        <v>0</v>
      </c>
      <c r="AE115" s="74">
        <v>0</v>
      </c>
      <c r="AF115" s="74">
        <v>193200</v>
      </c>
      <c r="AG115" s="74">
        <v>0</v>
      </c>
      <c r="AH115" s="74">
        <v>193200</v>
      </c>
      <c r="AI115" s="74">
        <v>193200</v>
      </c>
      <c r="AJ115" s="74">
        <v>0</v>
      </c>
      <c r="AK115" s="74">
        <v>0</v>
      </c>
      <c r="AL115" s="74">
        <v>193200</v>
      </c>
      <c r="AM115" s="74">
        <v>0</v>
      </c>
      <c r="AN115" s="74">
        <v>193200</v>
      </c>
      <c r="AO115" s="74">
        <f t="shared" si="13"/>
        <v>100</v>
      </c>
      <c r="AP115" s="76"/>
    </row>
    <row r="116" spans="1:42" ht="35.25" customHeight="1" x14ac:dyDescent="0.25">
      <c r="A116" s="82" t="s">
        <v>251</v>
      </c>
      <c r="B116" s="82"/>
      <c r="C116" s="82"/>
      <c r="D116" s="82"/>
      <c r="E116" s="82"/>
      <c r="F116" s="36">
        <v>215750</v>
      </c>
      <c r="G116" s="36">
        <f t="shared" si="12"/>
        <v>66750</v>
      </c>
      <c r="H116" s="36">
        <v>0</v>
      </c>
      <c r="I116" s="36">
        <v>64725</v>
      </c>
      <c r="J116" s="36">
        <v>151025</v>
      </c>
      <c r="K116" s="36">
        <v>0</v>
      </c>
      <c r="L116" s="36">
        <v>151025</v>
      </c>
      <c r="M116" s="36">
        <v>0</v>
      </c>
      <c r="N116" s="36">
        <v>66750</v>
      </c>
      <c r="O116" s="36">
        <v>149000</v>
      </c>
      <c r="P116" s="36">
        <v>0</v>
      </c>
      <c r="Q116" s="36">
        <v>66750</v>
      </c>
      <c r="R116" s="36">
        <v>0</v>
      </c>
      <c r="S116" s="36">
        <v>20025</v>
      </c>
      <c r="T116" s="36">
        <v>46725</v>
      </c>
      <c r="U116" s="36">
        <v>0</v>
      </c>
      <c r="V116" s="36">
        <v>46725</v>
      </c>
      <c r="W116" s="37">
        <v>30.938586326767094</v>
      </c>
      <c r="X116" s="37">
        <v>0</v>
      </c>
      <c r="Y116" s="37">
        <v>30.938586326767094</v>
      </c>
      <c r="Z116" s="37">
        <v>30.938586326767094</v>
      </c>
      <c r="AA116" s="37">
        <v>0</v>
      </c>
      <c r="AB116" s="37">
        <v>30.938586326767094</v>
      </c>
      <c r="AC116" s="36">
        <v>104300</v>
      </c>
      <c r="AD116" s="36">
        <v>0</v>
      </c>
      <c r="AE116" s="36">
        <v>0</v>
      </c>
      <c r="AF116" s="36">
        <v>104300</v>
      </c>
      <c r="AG116" s="36">
        <v>0</v>
      </c>
      <c r="AH116" s="36">
        <v>104300</v>
      </c>
      <c r="AI116" s="36">
        <v>104300</v>
      </c>
      <c r="AJ116" s="36">
        <v>0</v>
      </c>
      <c r="AK116" s="36">
        <v>0</v>
      </c>
      <c r="AL116" s="36">
        <v>104300</v>
      </c>
      <c r="AM116" s="36">
        <v>0</v>
      </c>
      <c r="AN116" s="36">
        <v>104300</v>
      </c>
      <c r="AO116" s="36">
        <f t="shared" si="13"/>
        <v>100</v>
      </c>
      <c r="AP116" s="14"/>
    </row>
    <row r="117" spans="1:42" ht="90.75" hidden="1" customHeight="1" x14ac:dyDescent="0.25">
      <c r="A117" s="33" t="s">
        <v>169</v>
      </c>
      <c r="B117" s="34" t="s">
        <v>170</v>
      </c>
      <c r="C117" s="35"/>
      <c r="D117" s="35"/>
      <c r="E117" s="35"/>
      <c r="F117" s="36">
        <v>64725</v>
      </c>
      <c r="G117" s="36">
        <f t="shared" si="12"/>
        <v>20025</v>
      </c>
      <c r="H117" s="36">
        <v>0</v>
      </c>
      <c r="I117" s="36">
        <v>64725</v>
      </c>
      <c r="J117" s="36">
        <v>0</v>
      </c>
      <c r="K117" s="36">
        <v>0</v>
      </c>
      <c r="L117" s="36">
        <v>0</v>
      </c>
      <c r="M117" s="36">
        <v>0</v>
      </c>
      <c r="N117" s="36">
        <v>20025</v>
      </c>
      <c r="O117" s="36">
        <v>44700</v>
      </c>
      <c r="P117" s="36">
        <v>0</v>
      </c>
      <c r="Q117" s="36">
        <v>20025</v>
      </c>
      <c r="R117" s="36">
        <v>0</v>
      </c>
      <c r="S117" s="36">
        <v>20025</v>
      </c>
      <c r="T117" s="36">
        <v>0</v>
      </c>
      <c r="U117" s="36">
        <v>0</v>
      </c>
      <c r="V117" s="36">
        <v>0</v>
      </c>
      <c r="W117" s="37">
        <v>30.938586326767094</v>
      </c>
      <c r="X117" s="37">
        <v>0</v>
      </c>
      <c r="Y117" s="37">
        <v>30.938586326767094</v>
      </c>
      <c r="Z117" s="37">
        <v>0</v>
      </c>
      <c r="AA117" s="37">
        <v>0</v>
      </c>
      <c r="AB117" s="37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f t="shared" si="13"/>
        <v>100</v>
      </c>
      <c r="AP117" s="14"/>
    </row>
    <row r="118" spans="1:42" ht="23.25" hidden="1" customHeight="1" x14ac:dyDescent="0.25">
      <c r="A118" s="33" t="s">
        <v>23</v>
      </c>
      <c r="B118" s="34" t="s">
        <v>170</v>
      </c>
      <c r="C118" s="34" t="s">
        <v>24</v>
      </c>
      <c r="D118" s="34"/>
      <c r="E118" s="34"/>
      <c r="F118" s="36">
        <v>20025</v>
      </c>
      <c r="G118" s="36">
        <f t="shared" si="12"/>
        <v>20025</v>
      </c>
      <c r="H118" s="36">
        <v>0</v>
      </c>
      <c r="I118" s="36">
        <v>20025</v>
      </c>
      <c r="J118" s="36">
        <v>0</v>
      </c>
      <c r="K118" s="36">
        <v>0</v>
      </c>
      <c r="L118" s="36">
        <v>0</v>
      </c>
      <c r="M118" s="36">
        <v>0</v>
      </c>
      <c r="N118" s="36">
        <v>20025</v>
      </c>
      <c r="O118" s="36">
        <v>0</v>
      </c>
      <c r="P118" s="36">
        <v>0</v>
      </c>
      <c r="Q118" s="36">
        <v>20025</v>
      </c>
      <c r="R118" s="36">
        <v>0</v>
      </c>
      <c r="S118" s="36">
        <v>20025</v>
      </c>
      <c r="T118" s="36">
        <v>0</v>
      </c>
      <c r="U118" s="36">
        <v>0</v>
      </c>
      <c r="V118" s="36">
        <v>0</v>
      </c>
      <c r="W118" s="37">
        <v>100</v>
      </c>
      <c r="X118" s="37">
        <v>0</v>
      </c>
      <c r="Y118" s="37">
        <v>100</v>
      </c>
      <c r="Z118" s="37">
        <v>0</v>
      </c>
      <c r="AA118" s="37">
        <v>0</v>
      </c>
      <c r="AB118" s="37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f t="shared" si="13"/>
        <v>100</v>
      </c>
      <c r="AP118" s="14"/>
    </row>
    <row r="119" spans="1:42" ht="15" hidden="1" customHeight="1" x14ac:dyDescent="0.25">
      <c r="A119" s="33" t="s">
        <v>25</v>
      </c>
      <c r="B119" s="34" t="s">
        <v>170</v>
      </c>
      <c r="C119" s="34" t="s">
        <v>24</v>
      </c>
      <c r="D119" s="34" t="s">
        <v>26</v>
      </c>
      <c r="E119" s="34"/>
      <c r="F119" s="36">
        <v>20025</v>
      </c>
      <c r="G119" s="36">
        <f t="shared" si="12"/>
        <v>20025</v>
      </c>
      <c r="H119" s="36">
        <v>0</v>
      </c>
      <c r="I119" s="36">
        <v>20025</v>
      </c>
      <c r="J119" s="36">
        <v>0</v>
      </c>
      <c r="K119" s="36">
        <v>0</v>
      </c>
      <c r="L119" s="36">
        <v>0</v>
      </c>
      <c r="M119" s="36">
        <v>0</v>
      </c>
      <c r="N119" s="36">
        <v>20025</v>
      </c>
      <c r="O119" s="36">
        <v>0</v>
      </c>
      <c r="P119" s="36">
        <v>0</v>
      </c>
      <c r="Q119" s="36">
        <v>20025</v>
      </c>
      <c r="R119" s="36">
        <v>0</v>
      </c>
      <c r="S119" s="36">
        <v>20025</v>
      </c>
      <c r="T119" s="36">
        <v>0</v>
      </c>
      <c r="U119" s="36">
        <v>0</v>
      </c>
      <c r="V119" s="36">
        <v>0</v>
      </c>
      <c r="W119" s="37">
        <v>100</v>
      </c>
      <c r="X119" s="37">
        <v>0</v>
      </c>
      <c r="Y119" s="37">
        <v>100</v>
      </c>
      <c r="Z119" s="37">
        <v>0</v>
      </c>
      <c r="AA119" s="37">
        <v>0</v>
      </c>
      <c r="AB119" s="37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f t="shared" si="13"/>
        <v>100</v>
      </c>
      <c r="AP119" s="14"/>
    </row>
    <row r="120" spans="1:42" ht="15" hidden="1" customHeight="1" x14ac:dyDescent="0.25">
      <c r="A120" s="33" t="s">
        <v>76</v>
      </c>
      <c r="B120" s="34" t="s">
        <v>170</v>
      </c>
      <c r="C120" s="34" t="s">
        <v>24</v>
      </c>
      <c r="D120" s="34" t="s">
        <v>77</v>
      </c>
      <c r="E120" s="34"/>
      <c r="F120" s="36">
        <v>20025</v>
      </c>
      <c r="G120" s="36">
        <f t="shared" si="12"/>
        <v>20025</v>
      </c>
      <c r="H120" s="36">
        <v>0</v>
      </c>
      <c r="I120" s="36">
        <v>20025</v>
      </c>
      <c r="J120" s="36">
        <v>0</v>
      </c>
      <c r="K120" s="36">
        <v>0</v>
      </c>
      <c r="L120" s="36">
        <v>0</v>
      </c>
      <c r="M120" s="36">
        <v>0</v>
      </c>
      <c r="N120" s="36">
        <v>20025</v>
      </c>
      <c r="O120" s="36">
        <v>0</v>
      </c>
      <c r="P120" s="36">
        <v>0</v>
      </c>
      <c r="Q120" s="36">
        <v>20025</v>
      </c>
      <c r="R120" s="36">
        <v>0</v>
      </c>
      <c r="S120" s="36">
        <v>20025</v>
      </c>
      <c r="T120" s="36">
        <v>0</v>
      </c>
      <c r="U120" s="36">
        <v>0</v>
      </c>
      <c r="V120" s="36">
        <v>0</v>
      </c>
      <c r="W120" s="37">
        <v>100</v>
      </c>
      <c r="X120" s="37">
        <v>0</v>
      </c>
      <c r="Y120" s="37">
        <v>100</v>
      </c>
      <c r="Z120" s="37">
        <v>0</v>
      </c>
      <c r="AA120" s="37">
        <v>0</v>
      </c>
      <c r="AB120" s="37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f t="shared" si="13"/>
        <v>100</v>
      </c>
      <c r="AP120" s="14"/>
    </row>
    <row r="121" spans="1:42" ht="34.5" hidden="1" customHeight="1" x14ac:dyDescent="0.25">
      <c r="A121" s="33" t="s">
        <v>29</v>
      </c>
      <c r="B121" s="34" t="s">
        <v>170</v>
      </c>
      <c r="C121" s="34" t="s">
        <v>24</v>
      </c>
      <c r="D121" s="34" t="s">
        <v>77</v>
      </c>
      <c r="E121" s="34" t="s">
        <v>30</v>
      </c>
      <c r="F121" s="36">
        <v>20025</v>
      </c>
      <c r="G121" s="36">
        <f t="shared" si="12"/>
        <v>20025</v>
      </c>
      <c r="H121" s="36">
        <v>0</v>
      </c>
      <c r="I121" s="36">
        <v>20025</v>
      </c>
      <c r="J121" s="36">
        <v>0</v>
      </c>
      <c r="K121" s="36">
        <v>0</v>
      </c>
      <c r="L121" s="36">
        <v>0</v>
      </c>
      <c r="M121" s="36">
        <v>0</v>
      </c>
      <c r="N121" s="36">
        <v>20025</v>
      </c>
      <c r="O121" s="36">
        <v>0</v>
      </c>
      <c r="P121" s="36">
        <v>0</v>
      </c>
      <c r="Q121" s="36">
        <v>20025</v>
      </c>
      <c r="R121" s="36">
        <v>0</v>
      </c>
      <c r="S121" s="36">
        <v>20025</v>
      </c>
      <c r="T121" s="36">
        <v>0</v>
      </c>
      <c r="U121" s="36">
        <v>0</v>
      </c>
      <c r="V121" s="36">
        <v>0</v>
      </c>
      <c r="W121" s="37">
        <v>100</v>
      </c>
      <c r="X121" s="37">
        <v>0</v>
      </c>
      <c r="Y121" s="37">
        <v>100</v>
      </c>
      <c r="Z121" s="37">
        <v>0</v>
      </c>
      <c r="AA121" s="37">
        <v>0</v>
      </c>
      <c r="AB121" s="37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f t="shared" si="13"/>
        <v>100</v>
      </c>
      <c r="AP121" s="14"/>
    </row>
    <row r="122" spans="1:42" ht="15" hidden="1" customHeight="1" x14ac:dyDescent="0.25">
      <c r="A122" s="33" t="s">
        <v>35</v>
      </c>
      <c r="B122" s="34" t="s">
        <v>170</v>
      </c>
      <c r="C122" s="34" t="s">
        <v>24</v>
      </c>
      <c r="D122" s="34" t="s">
        <v>77</v>
      </c>
      <c r="E122" s="34" t="s">
        <v>36</v>
      </c>
      <c r="F122" s="36">
        <v>20025</v>
      </c>
      <c r="G122" s="36">
        <f t="shared" si="12"/>
        <v>20025</v>
      </c>
      <c r="H122" s="36">
        <v>0</v>
      </c>
      <c r="I122" s="36">
        <v>20025</v>
      </c>
      <c r="J122" s="36">
        <v>0</v>
      </c>
      <c r="K122" s="36">
        <v>0</v>
      </c>
      <c r="L122" s="36">
        <v>0</v>
      </c>
      <c r="M122" s="36">
        <v>0</v>
      </c>
      <c r="N122" s="36">
        <v>20025</v>
      </c>
      <c r="O122" s="36">
        <v>0</v>
      </c>
      <c r="P122" s="36">
        <v>0</v>
      </c>
      <c r="Q122" s="36">
        <v>20025</v>
      </c>
      <c r="R122" s="36">
        <v>0</v>
      </c>
      <c r="S122" s="36">
        <v>20025</v>
      </c>
      <c r="T122" s="36">
        <v>0</v>
      </c>
      <c r="U122" s="36">
        <v>0</v>
      </c>
      <c r="V122" s="36">
        <v>0</v>
      </c>
      <c r="W122" s="37">
        <v>100</v>
      </c>
      <c r="X122" s="37">
        <v>0</v>
      </c>
      <c r="Y122" s="37">
        <v>100</v>
      </c>
      <c r="Z122" s="37">
        <v>0</v>
      </c>
      <c r="AA122" s="37">
        <v>0</v>
      </c>
      <c r="AB122" s="37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f t="shared" si="13"/>
        <v>100</v>
      </c>
      <c r="AP122" s="14"/>
    </row>
    <row r="123" spans="1:42" ht="68.25" hidden="1" customHeight="1" x14ac:dyDescent="0.25">
      <c r="A123" s="33" t="s">
        <v>37</v>
      </c>
      <c r="B123" s="34" t="s">
        <v>170</v>
      </c>
      <c r="C123" s="34" t="s">
        <v>24</v>
      </c>
      <c r="D123" s="34" t="s">
        <v>77</v>
      </c>
      <c r="E123" s="34" t="s">
        <v>38</v>
      </c>
      <c r="F123" s="36">
        <v>20025</v>
      </c>
      <c r="G123" s="36">
        <f t="shared" si="12"/>
        <v>20025</v>
      </c>
      <c r="H123" s="36">
        <v>0</v>
      </c>
      <c r="I123" s="36">
        <v>20025</v>
      </c>
      <c r="J123" s="36">
        <v>0</v>
      </c>
      <c r="K123" s="36">
        <v>0</v>
      </c>
      <c r="L123" s="36">
        <v>0</v>
      </c>
      <c r="M123" s="36">
        <v>0</v>
      </c>
      <c r="N123" s="36">
        <v>20025</v>
      </c>
      <c r="O123" s="36">
        <v>0</v>
      </c>
      <c r="P123" s="36">
        <v>0</v>
      </c>
      <c r="Q123" s="36">
        <v>20025</v>
      </c>
      <c r="R123" s="36">
        <v>0</v>
      </c>
      <c r="S123" s="36">
        <v>20025</v>
      </c>
      <c r="T123" s="36">
        <v>0</v>
      </c>
      <c r="U123" s="36">
        <v>0</v>
      </c>
      <c r="V123" s="36">
        <v>0</v>
      </c>
      <c r="W123" s="37">
        <v>100</v>
      </c>
      <c r="X123" s="37">
        <v>0</v>
      </c>
      <c r="Y123" s="37">
        <v>100</v>
      </c>
      <c r="Z123" s="37">
        <v>0</v>
      </c>
      <c r="AA123" s="37">
        <v>0</v>
      </c>
      <c r="AB123" s="37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f t="shared" si="13"/>
        <v>100</v>
      </c>
      <c r="AP123" s="14"/>
    </row>
    <row r="124" spans="1:42" ht="23.25" hidden="1" customHeight="1" x14ac:dyDescent="0.25">
      <c r="A124" s="33" t="s">
        <v>113</v>
      </c>
      <c r="B124" s="34" t="s">
        <v>170</v>
      </c>
      <c r="C124" s="34" t="s">
        <v>114</v>
      </c>
      <c r="D124" s="34"/>
      <c r="E124" s="34"/>
      <c r="F124" s="36">
        <v>44700</v>
      </c>
      <c r="G124" s="36">
        <f t="shared" si="12"/>
        <v>0</v>
      </c>
      <c r="H124" s="36">
        <v>0</v>
      </c>
      <c r="I124" s="36">
        <v>44700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44700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 t="e">
        <f t="shared" si="13"/>
        <v>#DIV/0!</v>
      </c>
      <c r="AP124" s="14"/>
    </row>
    <row r="125" spans="1:42" ht="15" hidden="1" customHeight="1" x14ac:dyDescent="0.25">
      <c r="A125" s="33" t="s">
        <v>115</v>
      </c>
      <c r="B125" s="34" t="s">
        <v>170</v>
      </c>
      <c r="C125" s="34" t="s">
        <v>114</v>
      </c>
      <c r="D125" s="34" t="s">
        <v>116</v>
      </c>
      <c r="E125" s="34"/>
      <c r="F125" s="36">
        <v>44700</v>
      </c>
      <c r="G125" s="36">
        <f t="shared" si="12"/>
        <v>0</v>
      </c>
      <c r="H125" s="36">
        <v>0</v>
      </c>
      <c r="I125" s="36">
        <v>44700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44700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 t="e">
        <f t="shared" si="13"/>
        <v>#DIV/0!</v>
      </c>
      <c r="AP125" s="14"/>
    </row>
    <row r="126" spans="1:42" ht="15" hidden="1" customHeight="1" x14ac:dyDescent="0.25">
      <c r="A126" s="33" t="s">
        <v>119</v>
      </c>
      <c r="B126" s="34" t="s">
        <v>170</v>
      </c>
      <c r="C126" s="34" t="s">
        <v>114</v>
      </c>
      <c r="D126" s="34" t="s">
        <v>120</v>
      </c>
      <c r="E126" s="34"/>
      <c r="F126" s="36">
        <v>44700</v>
      </c>
      <c r="G126" s="36">
        <f t="shared" si="12"/>
        <v>0</v>
      </c>
      <c r="H126" s="36">
        <v>0</v>
      </c>
      <c r="I126" s="36">
        <v>44700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44700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 t="e">
        <f t="shared" si="13"/>
        <v>#DIV/0!</v>
      </c>
      <c r="AP126" s="14"/>
    </row>
    <row r="127" spans="1:42" ht="34.5" hidden="1" customHeight="1" x14ac:dyDescent="0.25">
      <c r="A127" s="33" t="s">
        <v>29</v>
      </c>
      <c r="B127" s="34" t="s">
        <v>170</v>
      </c>
      <c r="C127" s="34" t="s">
        <v>114</v>
      </c>
      <c r="D127" s="34" t="s">
        <v>120</v>
      </c>
      <c r="E127" s="34" t="s">
        <v>30</v>
      </c>
      <c r="F127" s="36">
        <v>44700</v>
      </c>
      <c r="G127" s="36">
        <f t="shared" si="12"/>
        <v>0</v>
      </c>
      <c r="H127" s="36">
        <v>0</v>
      </c>
      <c r="I127" s="36">
        <v>44700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44700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 t="e">
        <f t="shared" si="13"/>
        <v>#DIV/0!</v>
      </c>
      <c r="AP127" s="14"/>
    </row>
    <row r="128" spans="1:42" ht="15" hidden="1" customHeight="1" x14ac:dyDescent="0.25">
      <c r="A128" s="33" t="s">
        <v>31</v>
      </c>
      <c r="B128" s="34" t="s">
        <v>170</v>
      </c>
      <c r="C128" s="34" t="s">
        <v>114</v>
      </c>
      <c r="D128" s="34" t="s">
        <v>120</v>
      </c>
      <c r="E128" s="34" t="s">
        <v>32</v>
      </c>
      <c r="F128" s="36">
        <v>44700</v>
      </c>
      <c r="G128" s="36">
        <f t="shared" si="12"/>
        <v>0</v>
      </c>
      <c r="H128" s="36">
        <v>0</v>
      </c>
      <c r="I128" s="36">
        <v>44700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44700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 t="e">
        <f t="shared" si="13"/>
        <v>#DIV/0!</v>
      </c>
      <c r="AP128" s="14"/>
    </row>
    <row r="129" spans="1:42" ht="68.25" hidden="1" customHeight="1" x14ac:dyDescent="0.25">
      <c r="A129" s="33" t="s">
        <v>33</v>
      </c>
      <c r="B129" s="34" t="s">
        <v>170</v>
      </c>
      <c r="C129" s="34" t="s">
        <v>114</v>
      </c>
      <c r="D129" s="34" t="s">
        <v>120</v>
      </c>
      <c r="E129" s="34" t="s">
        <v>34</v>
      </c>
      <c r="F129" s="36">
        <v>44700</v>
      </c>
      <c r="G129" s="36">
        <f t="shared" si="12"/>
        <v>0</v>
      </c>
      <c r="H129" s="36">
        <v>0</v>
      </c>
      <c r="I129" s="36">
        <v>44700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44700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 t="e">
        <f t="shared" si="13"/>
        <v>#DIV/0!</v>
      </c>
      <c r="AP129" s="14"/>
    </row>
    <row r="130" spans="1:42" ht="15" hidden="1" customHeight="1" x14ac:dyDescent="0.25">
      <c r="A130" s="33" t="s">
        <v>65</v>
      </c>
      <c r="B130" s="34" t="s">
        <v>171</v>
      </c>
      <c r="C130" s="35"/>
      <c r="D130" s="35"/>
      <c r="E130" s="35"/>
      <c r="F130" s="36">
        <v>0</v>
      </c>
      <c r="G130" s="36">
        <f t="shared" si="12"/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6">
        <v>104300</v>
      </c>
      <c r="AD130" s="36">
        <v>0</v>
      </c>
      <c r="AE130" s="36">
        <v>0</v>
      </c>
      <c r="AF130" s="36">
        <v>104300</v>
      </c>
      <c r="AG130" s="36">
        <v>0</v>
      </c>
      <c r="AH130" s="36">
        <v>104300</v>
      </c>
      <c r="AI130" s="36">
        <v>104300</v>
      </c>
      <c r="AJ130" s="36">
        <v>0</v>
      </c>
      <c r="AK130" s="36">
        <v>0</v>
      </c>
      <c r="AL130" s="36">
        <v>104300</v>
      </c>
      <c r="AM130" s="36">
        <v>0</v>
      </c>
      <c r="AN130" s="36">
        <v>104300</v>
      </c>
      <c r="AO130" s="36" t="e">
        <f t="shared" si="13"/>
        <v>#DIV/0!</v>
      </c>
      <c r="AP130" s="14"/>
    </row>
    <row r="131" spans="1:42" ht="23.25" hidden="1" customHeight="1" x14ac:dyDescent="0.25">
      <c r="A131" s="33" t="s">
        <v>113</v>
      </c>
      <c r="B131" s="34" t="s">
        <v>171</v>
      </c>
      <c r="C131" s="34" t="s">
        <v>114</v>
      </c>
      <c r="D131" s="34"/>
      <c r="E131" s="34"/>
      <c r="F131" s="36">
        <v>0</v>
      </c>
      <c r="G131" s="36">
        <f t="shared" si="12"/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6">
        <v>104300</v>
      </c>
      <c r="AD131" s="36">
        <v>0</v>
      </c>
      <c r="AE131" s="36">
        <v>0</v>
      </c>
      <c r="AF131" s="36">
        <v>104300</v>
      </c>
      <c r="AG131" s="36">
        <v>0</v>
      </c>
      <c r="AH131" s="36">
        <v>104300</v>
      </c>
      <c r="AI131" s="36">
        <v>104300</v>
      </c>
      <c r="AJ131" s="36">
        <v>0</v>
      </c>
      <c r="AK131" s="36">
        <v>0</v>
      </c>
      <c r="AL131" s="36">
        <v>104300</v>
      </c>
      <c r="AM131" s="36">
        <v>0</v>
      </c>
      <c r="AN131" s="36">
        <v>104300</v>
      </c>
      <c r="AO131" s="36" t="e">
        <f t="shared" si="13"/>
        <v>#DIV/0!</v>
      </c>
      <c r="AP131" s="14"/>
    </row>
    <row r="132" spans="1:42" ht="15" hidden="1" customHeight="1" x14ac:dyDescent="0.25">
      <c r="A132" s="33" t="s">
        <v>115</v>
      </c>
      <c r="B132" s="34" t="s">
        <v>171</v>
      </c>
      <c r="C132" s="34" t="s">
        <v>114</v>
      </c>
      <c r="D132" s="34" t="s">
        <v>116</v>
      </c>
      <c r="E132" s="34"/>
      <c r="F132" s="36">
        <v>0</v>
      </c>
      <c r="G132" s="36">
        <f t="shared" si="12"/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6">
        <v>104300</v>
      </c>
      <c r="AD132" s="36">
        <v>0</v>
      </c>
      <c r="AE132" s="36">
        <v>0</v>
      </c>
      <c r="AF132" s="36">
        <v>104300</v>
      </c>
      <c r="AG132" s="36">
        <v>0</v>
      </c>
      <c r="AH132" s="36">
        <v>104300</v>
      </c>
      <c r="AI132" s="36">
        <v>104300</v>
      </c>
      <c r="AJ132" s="36">
        <v>0</v>
      </c>
      <c r="AK132" s="36">
        <v>0</v>
      </c>
      <c r="AL132" s="36">
        <v>104300</v>
      </c>
      <c r="AM132" s="36">
        <v>0</v>
      </c>
      <c r="AN132" s="36">
        <v>104300</v>
      </c>
      <c r="AO132" s="36" t="e">
        <f t="shared" si="13"/>
        <v>#DIV/0!</v>
      </c>
      <c r="AP132" s="14"/>
    </row>
    <row r="133" spans="1:42" ht="15" hidden="1" customHeight="1" x14ac:dyDescent="0.25">
      <c r="A133" s="33" t="s">
        <v>119</v>
      </c>
      <c r="B133" s="34" t="s">
        <v>171</v>
      </c>
      <c r="C133" s="34" t="s">
        <v>114</v>
      </c>
      <c r="D133" s="34" t="s">
        <v>120</v>
      </c>
      <c r="E133" s="34"/>
      <c r="F133" s="36">
        <v>0</v>
      </c>
      <c r="G133" s="36">
        <f t="shared" si="12"/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6">
        <v>104300</v>
      </c>
      <c r="AD133" s="36">
        <v>0</v>
      </c>
      <c r="AE133" s="36">
        <v>0</v>
      </c>
      <c r="AF133" s="36">
        <v>104300</v>
      </c>
      <c r="AG133" s="36">
        <v>0</v>
      </c>
      <c r="AH133" s="36">
        <v>104300</v>
      </c>
      <c r="AI133" s="36">
        <v>104300</v>
      </c>
      <c r="AJ133" s="36">
        <v>0</v>
      </c>
      <c r="AK133" s="36">
        <v>0</v>
      </c>
      <c r="AL133" s="36">
        <v>104300</v>
      </c>
      <c r="AM133" s="36">
        <v>0</v>
      </c>
      <c r="AN133" s="36">
        <v>104300</v>
      </c>
      <c r="AO133" s="36" t="e">
        <f t="shared" si="13"/>
        <v>#DIV/0!</v>
      </c>
      <c r="AP133" s="14"/>
    </row>
    <row r="134" spans="1:42" ht="34.5" hidden="1" customHeight="1" x14ac:dyDescent="0.25">
      <c r="A134" s="33" t="s">
        <v>29</v>
      </c>
      <c r="B134" s="34" t="s">
        <v>171</v>
      </c>
      <c r="C134" s="34" t="s">
        <v>114</v>
      </c>
      <c r="D134" s="34" t="s">
        <v>120</v>
      </c>
      <c r="E134" s="34" t="s">
        <v>30</v>
      </c>
      <c r="F134" s="36">
        <v>0</v>
      </c>
      <c r="G134" s="36">
        <f t="shared" si="12"/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6">
        <v>104300</v>
      </c>
      <c r="AD134" s="36">
        <v>0</v>
      </c>
      <c r="AE134" s="36">
        <v>0</v>
      </c>
      <c r="AF134" s="36">
        <v>104300</v>
      </c>
      <c r="AG134" s="36">
        <v>0</v>
      </c>
      <c r="AH134" s="36">
        <v>104300</v>
      </c>
      <c r="AI134" s="36">
        <v>104300</v>
      </c>
      <c r="AJ134" s="36">
        <v>0</v>
      </c>
      <c r="AK134" s="36">
        <v>0</v>
      </c>
      <c r="AL134" s="36">
        <v>104300</v>
      </c>
      <c r="AM134" s="36">
        <v>0</v>
      </c>
      <c r="AN134" s="36">
        <v>104300</v>
      </c>
      <c r="AO134" s="36" t="e">
        <f t="shared" si="13"/>
        <v>#DIV/0!</v>
      </c>
      <c r="AP134" s="14"/>
    </row>
    <row r="135" spans="1:42" ht="15" hidden="1" customHeight="1" x14ac:dyDescent="0.25">
      <c r="A135" s="33" t="s">
        <v>35</v>
      </c>
      <c r="B135" s="34" t="s">
        <v>171</v>
      </c>
      <c r="C135" s="34" t="s">
        <v>114</v>
      </c>
      <c r="D135" s="34" t="s">
        <v>120</v>
      </c>
      <c r="E135" s="34" t="s">
        <v>36</v>
      </c>
      <c r="F135" s="36">
        <v>0</v>
      </c>
      <c r="G135" s="36">
        <f t="shared" si="12"/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6">
        <v>104300</v>
      </c>
      <c r="AD135" s="36">
        <v>0</v>
      </c>
      <c r="AE135" s="36">
        <v>0</v>
      </c>
      <c r="AF135" s="36">
        <v>104300</v>
      </c>
      <c r="AG135" s="36">
        <v>0</v>
      </c>
      <c r="AH135" s="36">
        <v>104300</v>
      </c>
      <c r="AI135" s="36">
        <v>104300</v>
      </c>
      <c r="AJ135" s="36">
        <v>0</v>
      </c>
      <c r="AK135" s="36">
        <v>0</v>
      </c>
      <c r="AL135" s="36">
        <v>104300</v>
      </c>
      <c r="AM135" s="36">
        <v>0</v>
      </c>
      <c r="AN135" s="36">
        <v>104300</v>
      </c>
      <c r="AO135" s="36" t="e">
        <f t="shared" si="13"/>
        <v>#DIV/0!</v>
      </c>
      <c r="AP135" s="14"/>
    </row>
    <row r="136" spans="1:42" ht="68.25" hidden="1" customHeight="1" x14ac:dyDescent="0.25">
      <c r="A136" s="33" t="s">
        <v>37</v>
      </c>
      <c r="B136" s="34" t="s">
        <v>171</v>
      </c>
      <c r="C136" s="34" t="s">
        <v>114</v>
      </c>
      <c r="D136" s="34" t="s">
        <v>120</v>
      </c>
      <c r="E136" s="34" t="s">
        <v>38</v>
      </c>
      <c r="F136" s="36">
        <v>0</v>
      </c>
      <c r="G136" s="36">
        <f t="shared" si="12"/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6">
        <v>104300</v>
      </c>
      <c r="AD136" s="36">
        <v>0</v>
      </c>
      <c r="AE136" s="36">
        <v>0</v>
      </c>
      <c r="AF136" s="36">
        <v>104300</v>
      </c>
      <c r="AG136" s="36">
        <v>0</v>
      </c>
      <c r="AH136" s="36">
        <v>104300</v>
      </c>
      <c r="AI136" s="36">
        <v>104300</v>
      </c>
      <c r="AJ136" s="36">
        <v>0</v>
      </c>
      <c r="AK136" s="36">
        <v>0</v>
      </c>
      <c r="AL136" s="36">
        <v>104300</v>
      </c>
      <c r="AM136" s="36">
        <v>0</v>
      </c>
      <c r="AN136" s="36">
        <v>104300</v>
      </c>
      <c r="AO136" s="36" t="e">
        <f t="shared" si="13"/>
        <v>#DIV/0!</v>
      </c>
      <c r="AP136" s="14"/>
    </row>
    <row r="137" spans="1:42" ht="79.5" hidden="1" customHeight="1" x14ac:dyDescent="0.25">
      <c r="A137" s="33" t="s">
        <v>172</v>
      </c>
      <c r="B137" s="34" t="s">
        <v>173</v>
      </c>
      <c r="C137" s="35"/>
      <c r="D137" s="35"/>
      <c r="E137" s="35"/>
      <c r="F137" s="36">
        <v>151025</v>
      </c>
      <c r="G137" s="36">
        <f t="shared" si="12"/>
        <v>46725</v>
      </c>
      <c r="H137" s="36">
        <v>0</v>
      </c>
      <c r="I137" s="36">
        <v>0</v>
      </c>
      <c r="J137" s="36">
        <v>151025</v>
      </c>
      <c r="K137" s="36">
        <v>0</v>
      </c>
      <c r="L137" s="36">
        <v>151025</v>
      </c>
      <c r="M137" s="36">
        <v>0</v>
      </c>
      <c r="N137" s="36">
        <v>46725</v>
      </c>
      <c r="O137" s="36">
        <v>104300</v>
      </c>
      <c r="P137" s="36">
        <v>0</v>
      </c>
      <c r="Q137" s="36">
        <v>46725</v>
      </c>
      <c r="R137" s="36">
        <v>0</v>
      </c>
      <c r="S137" s="36">
        <v>0</v>
      </c>
      <c r="T137" s="36">
        <v>46725</v>
      </c>
      <c r="U137" s="36">
        <v>0</v>
      </c>
      <c r="V137" s="36">
        <v>46725</v>
      </c>
      <c r="W137" s="37">
        <v>30.938586326767094</v>
      </c>
      <c r="X137" s="37">
        <v>0</v>
      </c>
      <c r="Y137" s="37">
        <v>0</v>
      </c>
      <c r="Z137" s="37">
        <v>30.938586326767094</v>
      </c>
      <c r="AA137" s="37">
        <v>0</v>
      </c>
      <c r="AB137" s="37">
        <v>30.938586326767094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f t="shared" si="13"/>
        <v>100</v>
      </c>
      <c r="AP137" s="14"/>
    </row>
    <row r="138" spans="1:42" ht="23.25" hidden="1" customHeight="1" x14ac:dyDescent="0.25">
      <c r="A138" s="33" t="s">
        <v>23</v>
      </c>
      <c r="B138" s="34" t="s">
        <v>173</v>
      </c>
      <c r="C138" s="34" t="s">
        <v>24</v>
      </c>
      <c r="D138" s="34"/>
      <c r="E138" s="34"/>
      <c r="F138" s="36">
        <v>46725</v>
      </c>
      <c r="G138" s="36">
        <f t="shared" si="12"/>
        <v>46725</v>
      </c>
      <c r="H138" s="36">
        <v>0</v>
      </c>
      <c r="I138" s="36">
        <v>0</v>
      </c>
      <c r="J138" s="36">
        <v>46725</v>
      </c>
      <c r="K138" s="36">
        <v>0</v>
      </c>
      <c r="L138" s="36">
        <v>46725</v>
      </c>
      <c r="M138" s="36">
        <v>0</v>
      </c>
      <c r="N138" s="36">
        <v>46725</v>
      </c>
      <c r="O138" s="36">
        <v>0</v>
      </c>
      <c r="P138" s="36">
        <v>0</v>
      </c>
      <c r="Q138" s="36">
        <v>46725</v>
      </c>
      <c r="R138" s="36">
        <v>0</v>
      </c>
      <c r="S138" s="36">
        <v>0</v>
      </c>
      <c r="T138" s="36">
        <v>46725</v>
      </c>
      <c r="U138" s="36">
        <v>0</v>
      </c>
      <c r="V138" s="36">
        <v>46725</v>
      </c>
      <c r="W138" s="37">
        <v>100</v>
      </c>
      <c r="X138" s="37">
        <v>0</v>
      </c>
      <c r="Y138" s="37">
        <v>0</v>
      </c>
      <c r="Z138" s="37">
        <v>100</v>
      </c>
      <c r="AA138" s="37">
        <v>0</v>
      </c>
      <c r="AB138" s="37">
        <v>100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f t="shared" si="13"/>
        <v>100</v>
      </c>
      <c r="AP138" s="14"/>
    </row>
    <row r="139" spans="1:42" ht="15" hidden="1" customHeight="1" x14ac:dyDescent="0.25">
      <c r="A139" s="33" t="s">
        <v>25</v>
      </c>
      <c r="B139" s="34" t="s">
        <v>173</v>
      </c>
      <c r="C139" s="34" t="s">
        <v>24</v>
      </c>
      <c r="D139" s="34" t="s">
        <v>26</v>
      </c>
      <c r="E139" s="34"/>
      <c r="F139" s="36">
        <v>46725</v>
      </c>
      <c r="G139" s="36">
        <f t="shared" si="12"/>
        <v>46725</v>
      </c>
      <c r="H139" s="36">
        <v>0</v>
      </c>
      <c r="I139" s="36">
        <v>0</v>
      </c>
      <c r="J139" s="36">
        <v>46725</v>
      </c>
      <c r="K139" s="36">
        <v>0</v>
      </c>
      <c r="L139" s="36">
        <v>46725</v>
      </c>
      <c r="M139" s="36">
        <v>0</v>
      </c>
      <c r="N139" s="36">
        <v>46725</v>
      </c>
      <c r="O139" s="36">
        <v>0</v>
      </c>
      <c r="P139" s="36">
        <v>0</v>
      </c>
      <c r="Q139" s="36">
        <v>46725</v>
      </c>
      <c r="R139" s="36">
        <v>0</v>
      </c>
      <c r="S139" s="36">
        <v>0</v>
      </c>
      <c r="T139" s="36">
        <v>46725</v>
      </c>
      <c r="U139" s="36">
        <v>0</v>
      </c>
      <c r="V139" s="36">
        <v>46725</v>
      </c>
      <c r="W139" s="37">
        <v>100</v>
      </c>
      <c r="X139" s="37">
        <v>0</v>
      </c>
      <c r="Y139" s="37">
        <v>0</v>
      </c>
      <c r="Z139" s="37">
        <v>100</v>
      </c>
      <c r="AA139" s="37">
        <v>0</v>
      </c>
      <c r="AB139" s="37">
        <v>100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f t="shared" si="13"/>
        <v>100</v>
      </c>
      <c r="AP139" s="14"/>
    </row>
    <row r="140" spans="1:42" ht="15" hidden="1" customHeight="1" x14ac:dyDescent="0.25">
      <c r="A140" s="33" t="s">
        <v>76</v>
      </c>
      <c r="B140" s="34" t="s">
        <v>173</v>
      </c>
      <c r="C140" s="34" t="s">
        <v>24</v>
      </c>
      <c r="D140" s="34" t="s">
        <v>77</v>
      </c>
      <c r="E140" s="34"/>
      <c r="F140" s="36">
        <v>46725</v>
      </c>
      <c r="G140" s="36">
        <f t="shared" si="12"/>
        <v>46725</v>
      </c>
      <c r="H140" s="36">
        <v>0</v>
      </c>
      <c r="I140" s="36">
        <v>0</v>
      </c>
      <c r="J140" s="36">
        <v>46725</v>
      </c>
      <c r="K140" s="36">
        <v>0</v>
      </c>
      <c r="L140" s="36">
        <v>46725</v>
      </c>
      <c r="M140" s="36">
        <v>0</v>
      </c>
      <c r="N140" s="36">
        <v>46725</v>
      </c>
      <c r="O140" s="36">
        <v>0</v>
      </c>
      <c r="P140" s="36">
        <v>0</v>
      </c>
      <c r="Q140" s="36">
        <v>46725</v>
      </c>
      <c r="R140" s="36">
        <v>0</v>
      </c>
      <c r="S140" s="36">
        <v>0</v>
      </c>
      <c r="T140" s="36">
        <v>46725</v>
      </c>
      <c r="U140" s="36">
        <v>0</v>
      </c>
      <c r="V140" s="36">
        <v>46725</v>
      </c>
      <c r="W140" s="37">
        <v>100</v>
      </c>
      <c r="X140" s="37">
        <v>0</v>
      </c>
      <c r="Y140" s="37">
        <v>0</v>
      </c>
      <c r="Z140" s="37">
        <v>100</v>
      </c>
      <c r="AA140" s="37">
        <v>0</v>
      </c>
      <c r="AB140" s="37">
        <v>100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f t="shared" si="13"/>
        <v>100</v>
      </c>
      <c r="AP140" s="14"/>
    </row>
    <row r="141" spans="1:42" ht="34.5" hidden="1" customHeight="1" x14ac:dyDescent="0.25">
      <c r="A141" s="33" t="s">
        <v>29</v>
      </c>
      <c r="B141" s="34" t="s">
        <v>173</v>
      </c>
      <c r="C141" s="34" t="s">
        <v>24</v>
      </c>
      <c r="D141" s="34" t="s">
        <v>77</v>
      </c>
      <c r="E141" s="34" t="s">
        <v>30</v>
      </c>
      <c r="F141" s="36">
        <v>46725</v>
      </c>
      <c r="G141" s="36">
        <f t="shared" si="12"/>
        <v>46725</v>
      </c>
      <c r="H141" s="36">
        <v>0</v>
      </c>
      <c r="I141" s="36">
        <v>0</v>
      </c>
      <c r="J141" s="36">
        <v>46725</v>
      </c>
      <c r="K141" s="36">
        <v>0</v>
      </c>
      <c r="L141" s="36">
        <v>46725</v>
      </c>
      <c r="M141" s="36">
        <v>0</v>
      </c>
      <c r="N141" s="36">
        <v>46725</v>
      </c>
      <c r="O141" s="36">
        <v>0</v>
      </c>
      <c r="P141" s="36">
        <v>0</v>
      </c>
      <c r="Q141" s="36">
        <v>46725</v>
      </c>
      <c r="R141" s="36">
        <v>0</v>
      </c>
      <c r="S141" s="36">
        <v>0</v>
      </c>
      <c r="T141" s="36">
        <v>46725</v>
      </c>
      <c r="U141" s="36">
        <v>0</v>
      </c>
      <c r="V141" s="36">
        <v>46725</v>
      </c>
      <c r="W141" s="37">
        <v>100</v>
      </c>
      <c r="X141" s="37">
        <v>0</v>
      </c>
      <c r="Y141" s="37">
        <v>0</v>
      </c>
      <c r="Z141" s="37">
        <v>100</v>
      </c>
      <c r="AA141" s="37">
        <v>0</v>
      </c>
      <c r="AB141" s="37">
        <v>100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f t="shared" si="13"/>
        <v>100</v>
      </c>
      <c r="AP141" s="14"/>
    </row>
    <row r="142" spans="1:42" ht="15" hidden="1" customHeight="1" x14ac:dyDescent="0.25">
      <c r="A142" s="33" t="s">
        <v>35</v>
      </c>
      <c r="B142" s="34" t="s">
        <v>173</v>
      </c>
      <c r="C142" s="34" t="s">
        <v>24</v>
      </c>
      <c r="D142" s="34" t="s">
        <v>77</v>
      </c>
      <c r="E142" s="34" t="s">
        <v>36</v>
      </c>
      <c r="F142" s="36">
        <v>46725</v>
      </c>
      <c r="G142" s="36">
        <f t="shared" si="12"/>
        <v>46725</v>
      </c>
      <c r="H142" s="36">
        <v>0</v>
      </c>
      <c r="I142" s="36">
        <v>0</v>
      </c>
      <c r="J142" s="36">
        <v>46725</v>
      </c>
      <c r="K142" s="36">
        <v>0</v>
      </c>
      <c r="L142" s="36">
        <v>46725</v>
      </c>
      <c r="M142" s="36">
        <v>0</v>
      </c>
      <c r="N142" s="36">
        <v>46725</v>
      </c>
      <c r="O142" s="36">
        <v>0</v>
      </c>
      <c r="P142" s="36">
        <v>0</v>
      </c>
      <c r="Q142" s="36">
        <v>46725</v>
      </c>
      <c r="R142" s="36">
        <v>0</v>
      </c>
      <c r="S142" s="36">
        <v>0</v>
      </c>
      <c r="T142" s="36">
        <v>46725</v>
      </c>
      <c r="U142" s="36">
        <v>0</v>
      </c>
      <c r="V142" s="36">
        <v>46725</v>
      </c>
      <c r="W142" s="37">
        <v>100</v>
      </c>
      <c r="X142" s="37">
        <v>0</v>
      </c>
      <c r="Y142" s="37">
        <v>0</v>
      </c>
      <c r="Z142" s="37">
        <v>100</v>
      </c>
      <c r="AA142" s="37">
        <v>0</v>
      </c>
      <c r="AB142" s="37">
        <v>100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f t="shared" si="13"/>
        <v>100</v>
      </c>
      <c r="AP142" s="14"/>
    </row>
    <row r="143" spans="1:42" ht="68.25" hidden="1" customHeight="1" x14ac:dyDescent="0.25">
      <c r="A143" s="33" t="s">
        <v>37</v>
      </c>
      <c r="B143" s="34" t="s">
        <v>173</v>
      </c>
      <c r="C143" s="34" t="s">
        <v>24</v>
      </c>
      <c r="D143" s="34" t="s">
        <v>77</v>
      </c>
      <c r="E143" s="34" t="s">
        <v>38</v>
      </c>
      <c r="F143" s="36">
        <v>46725</v>
      </c>
      <c r="G143" s="36">
        <f t="shared" ref="G143:G206" si="14">M143+N143</f>
        <v>46725</v>
      </c>
      <c r="H143" s="36">
        <v>0</v>
      </c>
      <c r="I143" s="36">
        <v>0</v>
      </c>
      <c r="J143" s="36">
        <v>46725</v>
      </c>
      <c r="K143" s="36">
        <v>0</v>
      </c>
      <c r="L143" s="36">
        <v>46725</v>
      </c>
      <c r="M143" s="36">
        <v>0</v>
      </c>
      <c r="N143" s="36">
        <v>46725</v>
      </c>
      <c r="O143" s="36">
        <v>0</v>
      </c>
      <c r="P143" s="36">
        <v>0</v>
      </c>
      <c r="Q143" s="36">
        <v>46725</v>
      </c>
      <c r="R143" s="36">
        <v>0</v>
      </c>
      <c r="S143" s="36">
        <v>0</v>
      </c>
      <c r="T143" s="36">
        <v>46725</v>
      </c>
      <c r="U143" s="36">
        <v>0</v>
      </c>
      <c r="V143" s="36">
        <v>46725</v>
      </c>
      <c r="W143" s="37">
        <v>100</v>
      </c>
      <c r="X143" s="37">
        <v>0</v>
      </c>
      <c r="Y143" s="37">
        <v>0</v>
      </c>
      <c r="Z143" s="37">
        <v>100</v>
      </c>
      <c r="AA143" s="37">
        <v>0</v>
      </c>
      <c r="AB143" s="37">
        <v>100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f t="shared" ref="AO143:AO206" si="15">Q143/G143*100</f>
        <v>100</v>
      </c>
      <c r="AP143" s="14"/>
    </row>
    <row r="144" spans="1:42" ht="23.25" hidden="1" customHeight="1" x14ac:dyDescent="0.25">
      <c r="A144" s="33" t="s">
        <v>113</v>
      </c>
      <c r="B144" s="34" t="s">
        <v>173</v>
      </c>
      <c r="C144" s="34" t="s">
        <v>114</v>
      </c>
      <c r="D144" s="34"/>
      <c r="E144" s="34"/>
      <c r="F144" s="36">
        <v>104300</v>
      </c>
      <c r="G144" s="36">
        <f t="shared" si="14"/>
        <v>0</v>
      </c>
      <c r="H144" s="36">
        <v>0</v>
      </c>
      <c r="I144" s="36">
        <v>0</v>
      </c>
      <c r="J144" s="36">
        <v>104300</v>
      </c>
      <c r="K144" s="36">
        <v>0</v>
      </c>
      <c r="L144" s="36">
        <v>104300</v>
      </c>
      <c r="M144" s="36">
        <v>0</v>
      </c>
      <c r="N144" s="36">
        <v>0</v>
      </c>
      <c r="O144" s="36">
        <v>104300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 t="e">
        <f t="shared" si="15"/>
        <v>#DIV/0!</v>
      </c>
      <c r="AP144" s="14"/>
    </row>
    <row r="145" spans="1:42" ht="15" hidden="1" customHeight="1" x14ac:dyDescent="0.25">
      <c r="A145" s="33" t="s">
        <v>115</v>
      </c>
      <c r="B145" s="34" t="s">
        <v>173</v>
      </c>
      <c r="C145" s="34" t="s">
        <v>114</v>
      </c>
      <c r="D145" s="34" t="s">
        <v>116</v>
      </c>
      <c r="E145" s="34"/>
      <c r="F145" s="36">
        <v>104300</v>
      </c>
      <c r="G145" s="36">
        <f t="shared" si="14"/>
        <v>0</v>
      </c>
      <c r="H145" s="36">
        <v>0</v>
      </c>
      <c r="I145" s="36">
        <v>0</v>
      </c>
      <c r="J145" s="36">
        <v>104300</v>
      </c>
      <c r="K145" s="36">
        <v>0</v>
      </c>
      <c r="L145" s="36">
        <v>104300</v>
      </c>
      <c r="M145" s="36">
        <v>0</v>
      </c>
      <c r="N145" s="36">
        <v>0</v>
      </c>
      <c r="O145" s="36">
        <v>104300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 t="e">
        <f t="shared" si="15"/>
        <v>#DIV/0!</v>
      </c>
      <c r="AP145" s="14"/>
    </row>
    <row r="146" spans="1:42" ht="15" hidden="1" customHeight="1" x14ac:dyDescent="0.25">
      <c r="A146" s="33" t="s">
        <v>119</v>
      </c>
      <c r="B146" s="34" t="s">
        <v>173</v>
      </c>
      <c r="C146" s="34" t="s">
        <v>114</v>
      </c>
      <c r="D146" s="34" t="s">
        <v>120</v>
      </c>
      <c r="E146" s="34"/>
      <c r="F146" s="36">
        <v>104300</v>
      </c>
      <c r="G146" s="36">
        <f t="shared" si="14"/>
        <v>0</v>
      </c>
      <c r="H146" s="36">
        <v>0</v>
      </c>
      <c r="I146" s="36">
        <v>0</v>
      </c>
      <c r="J146" s="36">
        <v>104300</v>
      </c>
      <c r="K146" s="36">
        <v>0</v>
      </c>
      <c r="L146" s="36">
        <v>104300</v>
      </c>
      <c r="M146" s="36">
        <v>0</v>
      </c>
      <c r="N146" s="36">
        <v>0</v>
      </c>
      <c r="O146" s="36">
        <v>104300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 t="e">
        <f t="shared" si="15"/>
        <v>#DIV/0!</v>
      </c>
      <c r="AP146" s="14"/>
    </row>
    <row r="147" spans="1:42" ht="34.5" hidden="1" customHeight="1" x14ac:dyDescent="0.25">
      <c r="A147" s="33" t="s">
        <v>29</v>
      </c>
      <c r="B147" s="34" t="s">
        <v>173</v>
      </c>
      <c r="C147" s="34" t="s">
        <v>114</v>
      </c>
      <c r="D147" s="34" t="s">
        <v>120</v>
      </c>
      <c r="E147" s="34" t="s">
        <v>30</v>
      </c>
      <c r="F147" s="36">
        <v>104300</v>
      </c>
      <c r="G147" s="36">
        <f t="shared" si="14"/>
        <v>0</v>
      </c>
      <c r="H147" s="36">
        <v>0</v>
      </c>
      <c r="I147" s="36">
        <v>0</v>
      </c>
      <c r="J147" s="36">
        <v>104300</v>
      </c>
      <c r="K147" s="36">
        <v>0</v>
      </c>
      <c r="L147" s="36">
        <v>104300</v>
      </c>
      <c r="M147" s="36">
        <v>0</v>
      </c>
      <c r="N147" s="36">
        <v>0</v>
      </c>
      <c r="O147" s="36">
        <v>104300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 t="e">
        <f t="shared" si="15"/>
        <v>#DIV/0!</v>
      </c>
      <c r="AP147" s="14"/>
    </row>
    <row r="148" spans="1:42" ht="15" hidden="1" customHeight="1" x14ac:dyDescent="0.25">
      <c r="A148" s="33" t="s">
        <v>31</v>
      </c>
      <c r="B148" s="34" t="s">
        <v>173</v>
      </c>
      <c r="C148" s="34" t="s">
        <v>114</v>
      </c>
      <c r="D148" s="34" t="s">
        <v>120</v>
      </c>
      <c r="E148" s="34" t="s">
        <v>32</v>
      </c>
      <c r="F148" s="36">
        <v>104300</v>
      </c>
      <c r="G148" s="36">
        <f t="shared" si="14"/>
        <v>0</v>
      </c>
      <c r="H148" s="36">
        <v>0</v>
      </c>
      <c r="I148" s="36">
        <v>0</v>
      </c>
      <c r="J148" s="36">
        <v>104300</v>
      </c>
      <c r="K148" s="36">
        <v>0</v>
      </c>
      <c r="L148" s="36">
        <v>104300</v>
      </c>
      <c r="M148" s="36">
        <v>0</v>
      </c>
      <c r="N148" s="36">
        <v>0</v>
      </c>
      <c r="O148" s="36">
        <v>104300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 t="e">
        <f t="shared" si="15"/>
        <v>#DIV/0!</v>
      </c>
      <c r="AP148" s="14"/>
    </row>
    <row r="149" spans="1:42" ht="68.25" hidden="1" customHeight="1" x14ac:dyDescent="0.25">
      <c r="A149" s="33" t="s">
        <v>33</v>
      </c>
      <c r="B149" s="34" t="s">
        <v>173</v>
      </c>
      <c r="C149" s="34" t="s">
        <v>114</v>
      </c>
      <c r="D149" s="34" t="s">
        <v>120</v>
      </c>
      <c r="E149" s="34" t="s">
        <v>34</v>
      </c>
      <c r="F149" s="36">
        <v>104300</v>
      </c>
      <c r="G149" s="36">
        <f t="shared" si="14"/>
        <v>0</v>
      </c>
      <c r="H149" s="36">
        <v>0</v>
      </c>
      <c r="I149" s="36">
        <v>0</v>
      </c>
      <c r="J149" s="36">
        <v>104300</v>
      </c>
      <c r="K149" s="36">
        <v>0</v>
      </c>
      <c r="L149" s="36">
        <v>104300</v>
      </c>
      <c r="M149" s="36">
        <v>0</v>
      </c>
      <c r="N149" s="36">
        <v>0</v>
      </c>
      <c r="O149" s="36">
        <v>104300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 t="e">
        <f t="shared" si="15"/>
        <v>#DIV/0!</v>
      </c>
      <c r="AP149" s="14"/>
    </row>
    <row r="150" spans="1:42" ht="29.25" customHeight="1" x14ac:dyDescent="0.25">
      <c r="A150" s="82" t="s">
        <v>252</v>
      </c>
      <c r="B150" s="82"/>
      <c r="C150" s="82"/>
      <c r="D150" s="82"/>
      <c r="E150" s="82"/>
      <c r="F150" s="36">
        <v>87000</v>
      </c>
      <c r="G150" s="36">
        <f t="shared" si="14"/>
        <v>0</v>
      </c>
      <c r="H150" s="36">
        <v>0</v>
      </c>
      <c r="I150" s="36">
        <v>26100</v>
      </c>
      <c r="J150" s="36">
        <v>60900</v>
      </c>
      <c r="K150" s="36">
        <v>0</v>
      </c>
      <c r="L150" s="36">
        <v>60900</v>
      </c>
      <c r="M150" s="36">
        <v>0</v>
      </c>
      <c r="N150" s="36">
        <v>0</v>
      </c>
      <c r="O150" s="36">
        <v>87000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6">
        <v>88900</v>
      </c>
      <c r="AD150" s="36">
        <v>0</v>
      </c>
      <c r="AE150" s="36">
        <v>0</v>
      </c>
      <c r="AF150" s="36">
        <v>88900</v>
      </c>
      <c r="AG150" s="36">
        <v>0</v>
      </c>
      <c r="AH150" s="36">
        <v>88900</v>
      </c>
      <c r="AI150" s="36">
        <v>88900</v>
      </c>
      <c r="AJ150" s="36">
        <v>0</v>
      </c>
      <c r="AK150" s="36">
        <v>0</v>
      </c>
      <c r="AL150" s="36">
        <v>88900</v>
      </c>
      <c r="AM150" s="36">
        <v>0</v>
      </c>
      <c r="AN150" s="36">
        <v>88900</v>
      </c>
      <c r="AO150" s="36">
        <v>0</v>
      </c>
      <c r="AP150" s="14"/>
    </row>
    <row r="151" spans="1:42" ht="90.75" hidden="1" customHeight="1" x14ac:dyDescent="0.25">
      <c r="A151" s="33" t="s">
        <v>169</v>
      </c>
      <c r="B151" s="34" t="s">
        <v>174</v>
      </c>
      <c r="C151" s="35"/>
      <c r="D151" s="35"/>
      <c r="E151" s="35"/>
      <c r="F151" s="36">
        <v>26100</v>
      </c>
      <c r="G151" s="36">
        <f t="shared" si="14"/>
        <v>0</v>
      </c>
      <c r="H151" s="36">
        <v>0</v>
      </c>
      <c r="I151" s="36">
        <v>26100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26100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 t="e">
        <f t="shared" si="15"/>
        <v>#DIV/0!</v>
      </c>
      <c r="AP151" s="14"/>
    </row>
    <row r="152" spans="1:42" ht="23.25" hidden="1" customHeight="1" x14ac:dyDescent="0.25">
      <c r="A152" s="33" t="s">
        <v>107</v>
      </c>
      <c r="B152" s="34" t="s">
        <v>174</v>
      </c>
      <c r="C152" s="34" t="s">
        <v>108</v>
      </c>
      <c r="D152" s="34"/>
      <c r="E152" s="34"/>
      <c r="F152" s="36">
        <v>26100</v>
      </c>
      <c r="G152" s="36">
        <f t="shared" si="14"/>
        <v>0</v>
      </c>
      <c r="H152" s="36">
        <v>0</v>
      </c>
      <c r="I152" s="36">
        <v>26100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26100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 t="e">
        <f t="shared" si="15"/>
        <v>#DIV/0!</v>
      </c>
      <c r="AP152" s="14"/>
    </row>
    <row r="153" spans="1:42" ht="15" hidden="1" customHeight="1" x14ac:dyDescent="0.25">
      <c r="A153" s="33" t="s">
        <v>109</v>
      </c>
      <c r="B153" s="34" t="s">
        <v>174</v>
      </c>
      <c r="C153" s="34" t="s">
        <v>108</v>
      </c>
      <c r="D153" s="34" t="s">
        <v>110</v>
      </c>
      <c r="E153" s="34"/>
      <c r="F153" s="36">
        <v>26100</v>
      </c>
      <c r="G153" s="36">
        <f t="shared" si="14"/>
        <v>0</v>
      </c>
      <c r="H153" s="36">
        <v>0</v>
      </c>
      <c r="I153" s="36">
        <v>26100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26100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 t="e">
        <f t="shared" si="15"/>
        <v>#DIV/0!</v>
      </c>
      <c r="AP153" s="14"/>
    </row>
    <row r="154" spans="1:42" ht="15" hidden="1" customHeight="1" x14ac:dyDescent="0.25">
      <c r="A154" s="33" t="s">
        <v>111</v>
      </c>
      <c r="B154" s="34" t="s">
        <v>174</v>
      </c>
      <c r="C154" s="34" t="s">
        <v>108</v>
      </c>
      <c r="D154" s="34" t="s">
        <v>112</v>
      </c>
      <c r="E154" s="34"/>
      <c r="F154" s="36">
        <v>26100</v>
      </c>
      <c r="G154" s="36">
        <f t="shared" si="14"/>
        <v>0</v>
      </c>
      <c r="H154" s="36">
        <v>0</v>
      </c>
      <c r="I154" s="36">
        <v>26100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26100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 t="e">
        <f t="shared" si="15"/>
        <v>#DIV/0!</v>
      </c>
      <c r="AP154" s="14"/>
    </row>
    <row r="155" spans="1:42" ht="34.5" hidden="1" customHeight="1" x14ac:dyDescent="0.25">
      <c r="A155" s="33" t="s">
        <v>29</v>
      </c>
      <c r="B155" s="34" t="s">
        <v>174</v>
      </c>
      <c r="C155" s="34" t="s">
        <v>108</v>
      </c>
      <c r="D155" s="34" t="s">
        <v>112</v>
      </c>
      <c r="E155" s="34" t="s">
        <v>30</v>
      </c>
      <c r="F155" s="36">
        <v>26100</v>
      </c>
      <c r="G155" s="36">
        <f t="shared" si="14"/>
        <v>0</v>
      </c>
      <c r="H155" s="36">
        <v>0</v>
      </c>
      <c r="I155" s="36">
        <v>26100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26100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 t="e">
        <f t="shared" si="15"/>
        <v>#DIV/0!</v>
      </c>
      <c r="AP155" s="14"/>
    </row>
    <row r="156" spans="1:42" ht="15" hidden="1" customHeight="1" x14ac:dyDescent="0.25">
      <c r="A156" s="33" t="s">
        <v>31</v>
      </c>
      <c r="B156" s="34" t="s">
        <v>174</v>
      </c>
      <c r="C156" s="34" t="s">
        <v>108</v>
      </c>
      <c r="D156" s="34" t="s">
        <v>112</v>
      </c>
      <c r="E156" s="34" t="s">
        <v>32</v>
      </c>
      <c r="F156" s="36">
        <v>26100</v>
      </c>
      <c r="G156" s="36">
        <f t="shared" si="14"/>
        <v>0</v>
      </c>
      <c r="H156" s="36">
        <v>0</v>
      </c>
      <c r="I156" s="36">
        <v>26100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26100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0</v>
      </c>
      <c r="AO156" s="36" t="e">
        <f t="shared" si="15"/>
        <v>#DIV/0!</v>
      </c>
      <c r="AP156" s="14"/>
    </row>
    <row r="157" spans="1:42" ht="68.25" hidden="1" customHeight="1" x14ac:dyDescent="0.25">
      <c r="A157" s="33" t="s">
        <v>33</v>
      </c>
      <c r="B157" s="34" t="s">
        <v>174</v>
      </c>
      <c r="C157" s="34" t="s">
        <v>108</v>
      </c>
      <c r="D157" s="34" t="s">
        <v>112</v>
      </c>
      <c r="E157" s="34" t="s">
        <v>34</v>
      </c>
      <c r="F157" s="36">
        <v>26100</v>
      </c>
      <c r="G157" s="36">
        <f t="shared" si="14"/>
        <v>0</v>
      </c>
      <c r="H157" s="36">
        <v>0</v>
      </c>
      <c r="I157" s="36">
        <v>26100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26100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0</v>
      </c>
      <c r="AL157" s="36">
        <v>0</v>
      </c>
      <c r="AM157" s="36">
        <v>0</v>
      </c>
      <c r="AN157" s="36">
        <v>0</v>
      </c>
      <c r="AO157" s="36" t="e">
        <f t="shared" si="15"/>
        <v>#DIV/0!</v>
      </c>
      <c r="AP157" s="14"/>
    </row>
    <row r="158" spans="1:42" ht="15" hidden="1" customHeight="1" x14ac:dyDescent="0.25">
      <c r="A158" s="33" t="s">
        <v>65</v>
      </c>
      <c r="B158" s="34" t="s">
        <v>175</v>
      </c>
      <c r="C158" s="35"/>
      <c r="D158" s="35"/>
      <c r="E158" s="35"/>
      <c r="F158" s="36">
        <v>0</v>
      </c>
      <c r="G158" s="36">
        <f t="shared" si="14"/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6">
        <v>88900</v>
      </c>
      <c r="AD158" s="36">
        <v>0</v>
      </c>
      <c r="AE158" s="36">
        <v>0</v>
      </c>
      <c r="AF158" s="36">
        <v>88900</v>
      </c>
      <c r="AG158" s="36">
        <v>0</v>
      </c>
      <c r="AH158" s="36">
        <v>88900</v>
      </c>
      <c r="AI158" s="36">
        <v>88900</v>
      </c>
      <c r="AJ158" s="36">
        <v>0</v>
      </c>
      <c r="AK158" s="36">
        <v>0</v>
      </c>
      <c r="AL158" s="36">
        <v>88900</v>
      </c>
      <c r="AM158" s="36">
        <v>0</v>
      </c>
      <c r="AN158" s="36">
        <v>88900</v>
      </c>
      <c r="AO158" s="36" t="e">
        <f t="shared" si="15"/>
        <v>#DIV/0!</v>
      </c>
      <c r="AP158" s="14"/>
    </row>
    <row r="159" spans="1:42" ht="23.25" hidden="1" customHeight="1" x14ac:dyDescent="0.25">
      <c r="A159" s="33" t="s">
        <v>107</v>
      </c>
      <c r="B159" s="34" t="s">
        <v>175</v>
      </c>
      <c r="C159" s="34" t="s">
        <v>108</v>
      </c>
      <c r="D159" s="34"/>
      <c r="E159" s="34"/>
      <c r="F159" s="36">
        <v>0</v>
      </c>
      <c r="G159" s="36">
        <f t="shared" si="14"/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6">
        <v>88900</v>
      </c>
      <c r="AD159" s="36">
        <v>0</v>
      </c>
      <c r="AE159" s="36">
        <v>0</v>
      </c>
      <c r="AF159" s="36">
        <v>88900</v>
      </c>
      <c r="AG159" s="36">
        <v>0</v>
      </c>
      <c r="AH159" s="36">
        <v>88900</v>
      </c>
      <c r="AI159" s="36">
        <v>88900</v>
      </c>
      <c r="AJ159" s="36">
        <v>0</v>
      </c>
      <c r="AK159" s="36">
        <v>0</v>
      </c>
      <c r="AL159" s="36">
        <v>88900</v>
      </c>
      <c r="AM159" s="36">
        <v>0</v>
      </c>
      <c r="AN159" s="36">
        <v>88900</v>
      </c>
      <c r="AO159" s="36" t="e">
        <f t="shared" si="15"/>
        <v>#DIV/0!</v>
      </c>
      <c r="AP159" s="14"/>
    </row>
    <row r="160" spans="1:42" ht="15" hidden="1" customHeight="1" x14ac:dyDescent="0.25">
      <c r="A160" s="33" t="s">
        <v>25</v>
      </c>
      <c r="B160" s="34" t="s">
        <v>175</v>
      </c>
      <c r="C160" s="34" t="s">
        <v>108</v>
      </c>
      <c r="D160" s="34" t="s">
        <v>26</v>
      </c>
      <c r="E160" s="34"/>
      <c r="F160" s="36">
        <v>0</v>
      </c>
      <c r="G160" s="36">
        <f t="shared" si="14"/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6">
        <v>28000</v>
      </c>
      <c r="AD160" s="36">
        <v>0</v>
      </c>
      <c r="AE160" s="36">
        <v>0</v>
      </c>
      <c r="AF160" s="36">
        <v>28000</v>
      </c>
      <c r="AG160" s="36">
        <v>0</v>
      </c>
      <c r="AH160" s="36">
        <v>28000</v>
      </c>
      <c r="AI160" s="36">
        <v>28000</v>
      </c>
      <c r="AJ160" s="36">
        <v>0</v>
      </c>
      <c r="AK160" s="36">
        <v>0</v>
      </c>
      <c r="AL160" s="36">
        <v>28000</v>
      </c>
      <c r="AM160" s="36">
        <v>0</v>
      </c>
      <c r="AN160" s="36">
        <v>28000</v>
      </c>
      <c r="AO160" s="36" t="e">
        <f t="shared" si="15"/>
        <v>#DIV/0!</v>
      </c>
      <c r="AP160" s="14"/>
    </row>
    <row r="161" spans="1:42" ht="15" hidden="1" customHeight="1" x14ac:dyDescent="0.25">
      <c r="A161" s="33" t="s">
        <v>41</v>
      </c>
      <c r="B161" s="34" t="s">
        <v>175</v>
      </c>
      <c r="C161" s="34" t="s">
        <v>108</v>
      </c>
      <c r="D161" s="34" t="s">
        <v>42</v>
      </c>
      <c r="E161" s="34"/>
      <c r="F161" s="36">
        <v>0</v>
      </c>
      <c r="G161" s="36">
        <f t="shared" si="14"/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6">
        <v>28000</v>
      </c>
      <c r="AD161" s="36">
        <v>0</v>
      </c>
      <c r="AE161" s="36">
        <v>0</v>
      </c>
      <c r="AF161" s="36">
        <v>28000</v>
      </c>
      <c r="AG161" s="36">
        <v>0</v>
      </c>
      <c r="AH161" s="36">
        <v>28000</v>
      </c>
      <c r="AI161" s="36">
        <v>28000</v>
      </c>
      <c r="AJ161" s="36">
        <v>0</v>
      </c>
      <c r="AK161" s="36">
        <v>0</v>
      </c>
      <c r="AL161" s="36">
        <v>28000</v>
      </c>
      <c r="AM161" s="36">
        <v>0</v>
      </c>
      <c r="AN161" s="36">
        <v>28000</v>
      </c>
      <c r="AO161" s="36" t="e">
        <f t="shared" si="15"/>
        <v>#DIV/0!</v>
      </c>
      <c r="AP161" s="14"/>
    </row>
    <row r="162" spans="1:42" ht="34.5" hidden="1" customHeight="1" x14ac:dyDescent="0.25">
      <c r="A162" s="33" t="s">
        <v>29</v>
      </c>
      <c r="B162" s="34" t="s">
        <v>175</v>
      </c>
      <c r="C162" s="34" t="s">
        <v>108</v>
      </c>
      <c r="D162" s="34" t="s">
        <v>42</v>
      </c>
      <c r="E162" s="34" t="s">
        <v>30</v>
      </c>
      <c r="F162" s="36">
        <v>0</v>
      </c>
      <c r="G162" s="36">
        <f t="shared" si="14"/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6">
        <v>28000</v>
      </c>
      <c r="AD162" s="36">
        <v>0</v>
      </c>
      <c r="AE162" s="36">
        <v>0</v>
      </c>
      <c r="AF162" s="36">
        <v>28000</v>
      </c>
      <c r="AG162" s="36">
        <v>0</v>
      </c>
      <c r="AH162" s="36">
        <v>28000</v>
      </c>
      <c r="AI162" s="36">
        <v>28000</v>
      </c>
      <c r="AJ162" s="36">
        <v>0</v>
      </c>
      <c r="AK162" s="36">
        <v>0</v>
      </c>
      <c r="AL162" s="36">
        <v>28000</v>
      </c>
      <c r="AM162" s="36">
        <v>0</v>
      </c>
      <c r="AN162" s="36">
        <v>28000</v>
      </c>
      <c r="AO162" s="36" t="e">
        <f t="shared" si="15"/>
        <v>#DIV/0!</v>
      </c>
      <c r="AP162" s="14"/>
    </row>
    <row r="163" spans="1:42" ht="15" hidden="1" customHeight="1" x14ac:dyDescent="0.25">
      <c r="A163" s="33" t="s">
        <v>31</v>
      </c>
      <c r="B163" s="34" t="s">
        <v>175</v>
      </c>
      <c r="C163" s="34" t="s">
        <v>108</v>
      </c>
      <c r="D163" s="34" t="s">
        <v>42</v>
      </c>
      <c r="E163" s="34" t="s">
        <v>32</v>
      </c>
      <c r="F163" s="36">
        <v>0</v>
      </c>
      <c r="G163" s="36">
        <f t="shared" si="14"/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6">
        <v>28000</v>
      </c>
      <c r="AD163" s="36">
        <v>0</v>
      </c>
      <c r="AE163" s="36">
        <v>0</v>
      </c>
      <c r="AF163" s="36">
        <v>28000</v>
      </c>
      <c r="AG163" s="36">
        <v>0</v>
      </c>
      <c r="AH163" s="36">
        <v>28000</v>
      </c>
      <c r="AI163" s="36">
        <v>28000</v>
      </c>
      <c r="AJ163" s="36">
        <v>0</v>
      </c>
      <c r="AK163" s="36">
        <v>0</v>
      </c>
      <c r="AL163" s="36">
        <v>28000</v>
      </c>
      <c r="AM163" s="36">
        <v>0</v>
      </c>
      <c r="AN163" s="36">
        <v>28000</v>
      </c>
      <c r="AO163" s="36" t="e">
        <f t="shared" si="15"/>
        <v>#DIV/0!</v>
      </c>
      <c r="AP163" s="14"/>
    </row>
    <row r="164" spans="1:42" ht="68.25" hidden="1" customHeight="1" x14ac:dyDescent="0.25">
      <c r="A164" s="33" t="s">
        <v>33</v>
      </c>
      <c r="B164" s="34" t="s">
        <v>175</v>
      </c>
      <c r="C164" s="34" t="s">
        <v>108</v>
      </c>
      <c r="D164" s="34" t="s">
        <v>42</v>
      </c>
      <c r="E164" s="34" t="s">
        <v>34</v>
      </c>
      <c r="F164" s="36">
        <v>0</v>
      </c>
      <c r="G164" s="36">
        <f t="shared" si="14"/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6">
        <v>28000</v>
      </c>
      <c r="AD164" s="36">
        <v>0</v>
      </c>
      <c r="AE164" s="36">
        <v>0</v>
      </c>
      <c r="AF164" s="36">
        <v>28000</v>
      </c>
      <c r="AG164" s="36">
        <v>0</v>
      </c>
      <c r="AH164" s="36">
        <v>28000</v>
      </c>
      <c r="AI164" s="36">
        <v>28000</v>
      </c>
      <c r="AJ164" s="36">
        <v>0</v>
      </c>
      <c r="AK164" s="36">
        <v>0</v>
      </c>
      <c r="AL164" s="36">
        <v>28000</v>
      </c>
      <c r="AM164" s="36">
        <v>0</v>
      </c>
      <c r="AN164" s="36">
        <v>28000</v>
      </c>
      <c r="AO164" s="36" t="e">
        <f t="shared" si="15"/>
        <v>#DIV/0!</v>
      </c>
      <c r="AP164" s="14"/>
    </row>
    <row r="165" spans="1:42" ht="15" hidden="1" customHeight="1" x14ac:dyDescent="0.25">
      <c r="A165" s="33" t="s">
        <v>109</v>
      </c>
      <c r="B165" s="34" t="s">
        <v>175</v>
      </c>
      <c r="C165" s="34" t="s">
        <v>108</v>
      </c>
      <c r="D165" s="34" t="s">
        <v>110</v>
      </c>
      <c r="E165" s="34"/>
      <c r="F165" s="36">
        <v>0</v>
      </c>
      <c r="G165" s="36">
        <f t="shared" si="14"/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6">
        <v>60900</v>
      </c>
      <c r="AD165" s="36">
        <v>0</v>
      </c>
      <c r="AE165" s="36">
        <v>0</v>
      </c>
      <c r="AF165" s="36">
        <v>60900</v>
      </c>
      <c r="AG165" s="36">
        <v>0</v>
      </c>
      <c r="AH165" s="36">
        <v>60900</v>
      </c>
      <c r="AI165" s="36">
        <v>60900</v>
      </c>
      <c r="AJ165" s="36">
        <v>0</v>
      </c>
      <c r="AK165" s="36">
        <v>0</v>
      </c>
      <c r="AL165" s="36">
        <v>60900</v>
      </c>
      <c r="AM165" s="36">
        <v>0</v>
      </c>
      <c r="AN165" s="36">
        <v>60900</v>
      </c>
      <c r="AO165" s="36" t="e">
        <f t="shared" si="15"/>
        <v>#DIV/0!</v>
      </c>
      <c r="AP165" s="14"/>
    </row>
    <row r="166" spans="1:42" ht="15" hidden="1" customHeight="1" x14ac:dyDescent="0.25">
      <c r="A166" s="33" t="s">
        <v>111</v>
      </c>
      <c r="B166" s="34" t="s">
        <v>175</v>
      </c>
      <c r="C166" s="34" t="s">
        <v>108</v>
      </c>
      <c r="D166" s="34" t="s">
        <v>112</v>
      </c>
      <c r="E166" s="34"/>
      <c r="F166" s="36">
        <v>0</v>
      </c>
      <c r="G166" s="36">
        <f t="shared" si="14"/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6">
        <v>60900</v>
      </c>
      <c r="AD166" s="36">
        <v>0</v>
      </c>
      <c r="AE166" s="36">
        <v>0</v>
      </c>
      <c r="AF166" s="36">
        <v>60900</v>
      </c>
      <c r="AG166" s="36">
        <v>0</v>
      </c>
      <c r="AH166" s="36">
        <v>60900</v>
      </c>
      <c r="AI166" s="36">
        <v>60900</v>
      </c>
      <c r="AJ166" s="36">
        <v>0</v>
      </c>
      <c r="AK166" s="36">
        <v>0</v>
      </c>
      <c r="AL166" s="36">
        <v>60900</v>
      </c>
      <c r="AM166" s="36">
        <v>0</v>
      </c>
      <c r="AN166" s="36">
        <v>60900</v>
      </c>
      <c r="AO166" s="36" t="e">
        <f t="shared" si="15"/>
        <v>#DIV/0!</v>
      </c>
      <c r="AP166" s="14"/>
    </row>
    <row r="167" spans="1:42" ht="34.5" hidden="1" customHeight="1" x14ac:dyDescent="0.25">
      <c r="A167" s="33" t="s">
        <v>29</v>
      </c>
      <c r="B167" s="34" t="s">
        <v>175</v>
      </c>
      <c r="C167" s="34" t="s">
        <v>108</v>
      </c>
      <c r="D167" s="34" t="s">
        <v>112</v>
      </c>
      <c r="E167" s="34" t="s">
        <v>30</v>
      </c>
      <c r="F167" s="36">
        <v>0</v>
      </c>
      <c r="G167" s="36">
        <f t="shared" si="14"/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6">
        <v>60900</v>
      </c>
      <c r="AD167" s="36">
        <v>0</v>
      </c>
      <c r="AE167" s="36">
        <v>0</v>
      </c>
      <c r="AF167" s="36">
        <v>60900</v>
      </c>
      <c r="AG167" s="36">
        <v>0</v>
      </c>
      <c r="AH167" s="36">
        <v>60900</v>
      </c>
      <c r="AI167" s="36">
        <v>60900</v>
      </c>
      <c r="AJ167" s="36">
        <v>0</v>
      </c>
      <c r="AK167" s="36">
        <v>0</v>
      </c>
      <c r="AL167" s="36">
        <v>60900</v>
      </c>
      <c r="AM167" s="36">
        <v>0</v>
      </c>
      <c r="AN167" s="36">
        <v>60900</v>
      </c>
      <c r="AO167" s="36" t="e">
        <f t="shared" si="15"/>
        <v>#DIV/0!</v>
      </c>
      <c r="AP167" s="14"/>
    </row>
    <row r="168" spans="1:42" ht="15" hidden="1" customHeight="1" x14ac:dyDescent="0.25">
      <c r="A168" s="33" t="s">
        <v>31</v>
      </c>
      <c r="B168" s="34" t="s">
        <v>175</v>
      </c>
      <c r="C168" s="34" t="s">
        <v>108</v>
      </c>
      <c r="D168" s="34" t="s">
        <v>112</v>
      </c>
      <c r="E168" s="34" t="s">
        <v>32</v>
      </c>
      <c r="F168" s="36">
        <v>0</v>
      </c>
      <c r="G168" s="36">
        <f t="shared" si="14"/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6">
        <v>60900</v>
      </c>
      <c r="AD168" s="36">
        <v>0</v>
      </c>
      <c r="AE168" s="36">
        <v>0</v>
      </c>
      <c r="AF168" s="36">
        <v>60900</v>
      </c>
      <c r="AG168" s="36">
        <v>0</v>
      </c>
      <c r="AH168" s="36">
        <v>60900</v>
      </c>
      <c r="AI168" s="36">
        <v>60900</v>
      </c>
      <c r="AJ168" s="36">
        <v>0</v>
      </c>
      <c r="AK168" s="36">
        <v>0</v>
      </c>
      <c r="AL168" s="36">
        <v>60900</v>
      </c>
      <c r="AM168" s="36">
        <v>0</v>
      </c>
      <c r="AN168" s="36">
        <v>60900</v>
      </c>
      <c r="AO168" s="36" t="e">
        <f t="shared" si="15"/>
        <v>#DIV/0!</v>
      </c>
      <c r="AP168" s="14"/>
    </row>
    <row r="169" spans="1:42" ht="68.25" hidden="1" customHeight="1" x14ac:dyDescent="0.25">
      <c r="A169" s="33" t="s">
        <v>33</v>
      </c>
      <c r="B169" s="34" t="s">
        <v>175</v>
      </c>
      <c r="C169" s="34" t="s">
        <v>108</v>
      </c>
      <c r="D169" s="34" t="s">
        <v>112</v>
      </c>
      <c r="E169" s="34" t="s">
        <v>34</v>
      </c>
      <c r="F169" s="36">
        <v>0</v>
      </c>
      <c r="G169" s="36">
        <f t="shared" si="14"/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6">
        <v>60900</v>
      </c>
      <c r="AD169" s="36">
        <v>0</v>
      </c>
      <c r="AE169" s="36">
        <v>0</v>
      </c>
      <c r="AF169" s="36">
        <v>60900</v>
      </c>
      <c r="AG169" s="36">
        <v>0</v>
      </c>
      <c r="AH169" s="36">
        <v>60900</v>
      </c>
      <c r="AI169" s="36">
        <v>60900</v>
      </c>
      <c r="AJ169" s="36">
        <v>0</v>
      </c>
      <c r="AK169" s="36">
        <v>0</v>
      </c>
      <c r="AL169" s="36">
        <v>60900</v>
      </c>
      <c r="AM169" s="36">
        <v>0</v>
      </c>
      <c r="AN169" s="36">
        <v>60900</v>
      </c>
      <c r="AO169" s="36" t="e">
        <f t="shared" si="15"/>
        <v>#DIV/0!</v>
      </c>
      <c r="AP169" s="14"/>
    </row>
    <row r="170" spans="1:42" ht="79.5" hidden="1" customHeight="1" x14ac:dyDescent="0.25">
      <c r="A170" s="33" t="s">
        <v>172</v>
      </c>
      <c r="B170" s="34" t="s">
        <v>176</v>
      </c>
      <c r="C170" s="35"/>
      <c r="D170" s="35"/>
      <c r="E170" s="35"/>
      <c r="F170" s="36">
        <v>60900</v>
      </c>
      <c r="G170" s="36">
        <f t="shared" si="14"/>
        <v>0</v>
      </c>
      <c r="H170" s="36">
        <v>0</v>
      </c>
      <c r="I170" s="36">
        <v>0</v>
      </c>
      <c r="J170" s="36">
        <v>60900</v>
      </c>
      <c r="K170" s="36">
        <v>0</v>
      </c>
      <c r="L170" s="36">
        <v>60900</v>
      </c>
      <c r="M170" s="36">
        <v>0</v>
      </c>
      <c r="N170" s="36">
        <v>0</v>
      </c>
      <c r="O170" s="36">
        <v>60900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 t="e">
        <f t="shared" si="15"/>
        <v>#DIV/0!</v>
      </c>
      <c r="AP170" s="14"/>
    </row>
    <row r="171" spans="1:42" ht="23.25" hidden="1" customHeight="1" x14ac:dyDescent="0.25">
      <c r="A171" s="33" t="s">
        <v>107</v>
      </c>
      <c r="B171" s="34" t="s">
        <v>176</v>
      </c>
      <c r="C171" s="34" t="s">
        <v>108</v>
      </c>
      <c r="D171" s="34"/>
      <c r="E171" s="34"/>
      <c r="F171" s="36">
        <v>60900</v>
      </c>
      <c r="G171" s="36">
        <f t="shared" si="14"/>
        <v>0</v>
      </c>
      <c r="H171" s="36">
        <v>0</v>
      </c>
      <c r="I171" s="36">
        <v>0</v>
      </c>
      <c r="J171" s="36">
        <v>60900</v>
      </c>
      <c r="K171" s="36">
        <v>0</v>
      </c>
      <c r="L171" s="36">
        <v>60900</v>
      </c>
      <c r="M171" s="36">
        <v>0</v>
      </c>
      <c r="N171" s="36">
        <v>0</v>
      </c>
      <c r="O171" s="36">
        <v>60900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 t="e">
        <f t="shared" si="15"/>
        <v>#DIV/0!</v>
      </c>
      <c r="AP171" s="14"/>
    </row>
    <row r="172" spans="1:42" ht="15" hidden="1" customHeight="1" x14ac:dyDescent="0.25">
      <c r="A172" s="33" t="s">
        <v>109</v>
      </c>
      <c r="B172" s="34" t="s">
        <v>176</v>
      </c>
      <c r="C172" s="34" t="s">
        <v>108</v>
      </c>
      <c r="D172" s="34" t="s">
        <v>110</v>
      </c>
      <c r="E172" s="34"/>
      <c r="F172" s="36">
        <v>60900</v>
      </c>
      <c r="G172" s="36">
        <f t="shared" si="14"/>
        <v>0</v>
      </c>
      <c r="H172" s="36">
        <v>0</v>
      </c>
      <c r="I172" s="36">
        <v>0</v>
      </c>
      <c r="J172" s="36">
        <v>60900</v>
      </c>
      <c r="K172" s="36">
        <v>0</v>
      </c>
      <c r="L172" s="36">
        <v>60900</v>
      </c>
      <c r="M172" s="36">
        <v>0</v>
      </c>
      <c r="N172" s="36">
        <v>0</v>
      </c>
      <c r="O172" s="36">
        <v>60900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 t="e">
        <f t="shared" si="15"/>
        <v>#DIV/0!</v>
      </c>
      <c r="AP172" s="14"/>
    </row>
    <row r="173" spans="1:42" ht="15" hidden="1" customHeight="1" x14ac:dyDescent="0.25">
      <c r="A173" s="33" t="s">
        <v>111</v>
      </c>
      <c r="B173" s="34" t="s">
        <v>176</v>
      </c>
      <c r="C173" s="34" t="s">
        <v>108</v>
      </c>
      <c r="D173" s="34" t="s">
        <v>112</v>
      </c>
      <c r="E173" s="34"/>
      <c r="F173" s="36">
        <v>60900</v>
      </c>
      <c r="G173" s="36">
        <f t="shared" si="14"/>
        <v>0</v>
      </c>
      <c r="H173" s="36">
        <v>0</v>
      </c>
      <c r="I173" s="36">
        <v>0</v>
      </c>
      <c r="J173" s="36">
        <v>60900</v>
      </c>
      <c r="K173" s="36">
        <v>0</v>
      </c>
      <c r="L173" s="36">
        <v>60900</v>
      </c>
      <c r="M173" s="36">
        <v>0</v>
      </c>
      <c r="N173" s="36">
        <v>0</v>
      </c>
      <c r="O173" s="36">
        <v>60900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 t="e">
        <f t="shared" si="15"/>
        <v>#DIV/0!</v>
      </c>
      <c r="AP173" s="14"/>
    </row>
    <row r="174" spans="1:42" ht="34.5" hidden="1" customHeight="1" x14ac:dyDescent="0.25">
      <c r="A174" s="33" t="s">
        <v>29</v>
      </c>
      <c r="B174" s="34" t="s">
        <v>176</v>
      </c>
      <c r="C174" s="34" t="s">
        <v>108</v>
      </c>
      <c r="D174" s="34" t="s">
        <v>112</v>
      </c>
      <c r="E174" s="34" t="s">
        <v>30</v>
      </c>
      <c r="F174" s="36">
        <v>60900</v>
      </c>
      <c r="G174" s="36">
        <f t="shared" si="14"/>
        <v>0</v>
      </c>
      <c r="H174" s="36">
        <v>0</v>
      </c>
      <c r="I174" s="36">
        <v>0</v>
      </c>
      <c r="J174" s="36">
        <v>60900</v>
      </c>
      <c r="K174" s="36">
        <v>0</v>
      </c>
      <c r="L174" s="36">
        <v>60900</v>
      </c>
      <c r="M174" s="36">
        <v>0</v>
      </c>
      <c r="N174" s="36">
        <v>0</v>
      </c>
      <c r="O174" s="36">
        <v>60900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 t="e">
        <f t="shared" si="15"/>
        <v>#DIV/0!</v>
      </c>
      <c r="AP174" s="14"/>
    </row>
    <row r="175" spans="1:42" ht="15" hidden="1" customHeight="1" x14ac:dyDescent="0.25">
      <c r="A175" s="33" t="s">
        <v>31</v>
      </c>
      <c r="B175" s="34" t="s">
        <v>176</v>
      </c>
      <c r="C175" s="34" t="s">
        <v>108</v>
      </c>
      <c r="D175" s="34" t="s">
        <v>112</v>
      </c>
      <c r="E175" s="34" t="s">
        <v>32</v>
      </c>
      <c r="F175" s="36">
        <v>60900</v>
      </c>
      <c r="G175" s="36">
        <f t="shared" si="14"/>
        <v>0</v>
      </c>
      <c r="H175" s="36">
        <v>0</v>
      </c>
      <c r="I175" s="36">
        <v>0</v>
      </c>
      <c r="J175" s="36">
        <v>60900</v>
      </c>
      <c r="K175" s="36">
        <v>0</v>
      </c>
      <c r="L175" s="36">
        <v>60900</v>
      </c>
      <c r="M175" s="36">
        <v>0</v>
      </c>
      <c r="N175" s="36">
        <v>0</v>
      </c>
      <c r="O175" s="36">
        <v>60900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 t="e">
        <f t="shared" si="15"/>
        <v>#DIV/0!</v>
      </c>
      <c r="AP175" s="14"/>
    </row>
    <row r="176" spans="1:42" ht="68.25" hidden="1" customHeight="1" x14ac:dyDescent="0.25">
      <c r="A176" s="33" t="s">
        <v>33</v>
      </c>
      <c r="B176" s="34" t="s">
        <v>176</v>
      </c>
      <c r="C176" s="34" t="s">
        <v>108</v>
      </c>
      <c r="D176" s="34" t="s">
        <v>112</v>
      </c>
      <c r="E176" s="34" t="s">
        <v>34</v>
      </c>
      <c r="F176" s="36">
        <v>60900</v>
      </c>
      <c r="G176" s="36">
        <f t="shared" si="14"/>
        <v>0</v>
      </c>
      <c r="H176" s="36">
        <v>0</v>
      </c>
      <c r="I176" s="36">
        <v>0</v>
      </c>
      <c r="J176" s="36">
        <v>60900</v>
      </c>
      <c r="K176" s="36">
        <v>0</v>
      </c>
      <c r="L176" s="36">
        <v>60900</v>
      </c>
      <c r="M176" s="36">
        <v>0</v>
      </c>
      <c r="N176" s="36">
        <v>0</v>
      </c>
      <c r="O176" s="36">
        <v>60900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 t="e">
        <f t="shared" si="15"/>
        <v>#DIV/0!</v>
      </c>
      <c r="AP176" s="14"/>
    </row>
    <row r="177" spans="1:42" ht="78" customHeight="1" x14ac:dyDescent="0.25">
      <c r="A177" s="82" t="s">
        <v>253</v>
      </c>
      <c r="B177" s="82"/>
      <c r="C177" s="82"/>
      <c r="D177" s="82"/>
      <c r="E177" s="82"/>
      <c r="F177" s="36">
        <v>40000</v>
      </c>
      <c r="G177" s="36">
        <f t="shared" si="14"/>
        <v>40000</v>
      </c>
      <c r="H177" s="36">
        <v>0</v>
      </c>
      <c r="I177" s="36">
        <v>12000</v>
      </c>
      <c r="J177" s="36">
        <v>28000</v>
      </c>
      <c r="K177" s="36">
        <v>0</v>
      </c>
      <c r="L177" s="36">
        <v>28000</v>
      </c>
      <c r="M177" s="36">
        <v>0</v>
      </c>
      <c r="N177" s="36">
        <v>40000</v>
      </c>
      <c r="O177" s="36">
        <v>0</v>
      </c>
      <c r="P177" s="36">
        <v>0</v>
      </c>
      <c r="Q177" s="36">
        <v>40000</v>
      </c>
      <c r="R177" s="36">
        <v>0</v>
      </c>
      <c r="S177" s="36">
        <v>12000</v>
      </c>
      <c r="T177" s="36">
        <v>28000</v>
      </c>
      <c r="U177" s="36">
        <v>0</v>
      </c>
      <c r="V177" s="36">
        <v>28000</v>
      </c>
      <c r="W177" s="37">
        <v>100</v>
      </c>
      <c r="X177" s="37">
        <v>0</v>
      </c>
      <c r="Y177" s="37">
        <v>100</v>
      </c>
      <c r="Z177" s="37">
        <v>100</v>
      </c>
      <c r="AA177" s="37">
        <v>0</v>
      </c>
      <c r="AB177" s="37">
        <v>100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f t="shared" si="15"/>
        <v>100</v>
      </c>
      <c r="AP177" s="14"/>
    </row>
    <row r="178" spans="1:42" ht="90.75" hidden="1" customHeight="1" x14ac:dyDescent="0.25">
      <c r="A178" s="33" t="s">
        <v>169</v>
      </c>
      <c r="B178" s="34" t="s">
        <v>177</v>
      </c>
      <c r="C178" s="35"/>
      <c r="D178" s="35"/>
      <c r="E178" s="35"/>
      <c r="F178" s="36">
        <v>12000</v>
      </c>
      <c r="G178" s="36">
        <f t="shared" si="14"/>
        <v>12000</v>
      </c>
      <c r="H178" s="36">
        <v>0</v>
      </c>
      <c r="I178" s="36">
        <v>12000</v>
      </c>
      <c r="J178" s="36">
        <v>0</v>
      </c>
      <c r="K178" s="36">
        <v>0</v>
      </c>
      <c r="L178" s="36">
        <v>0</v>
      </c>
      <c r="M178" s="36">
        <v>0</v>
      </c>
      <c r="N178" s="36">
        <v>12000</v>
      </c>
      <c r="O178" s="36">
        <v>0</v>
      </c>
      <c r="P178" s="36">
        <v>0</v>
      </c>
      <c r="Q178" s="36">
        <v>12000</v>
      </c>
      <c r="R178" s="36">
        <v>0</v>
      </c>
      <c r="S178" s="36">
        <v>12000</v>
      </c>
      <c r="T178" s="36">
        <v>0</v>
      </c>
      <c r="U178" s="36">
        <v>0</v>
      </c>
      <c r="V178" s="36">
        <v>0</v>
      </c>
      <c r="W178" s="37">
        <v>100</v>
      </c>
      <c r="X178" s="37">
        <v>0</v>
      </c>
      <c r="Y178" s="37">
        <v>100</v>
      </c>
      <c r="Z178" s="37">
        <v>0</v>
      </c>
      <c r="AA178" s="37">
        <v>0</v>
      </c>
      <c r="AB178" s="37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f t="shared" si="15"/>
        <v>100</v>
      </c>
      <c r="AP178" s="14"/>
    </row>
    <row r="179" spans="1:42" ht="23.25" hidden="1" customHeight="1" x14ac:dyDescent="0.25">
      <c r="A179" s="33" t="s">
        <v>107</v>
      </c>
      <c r="B179" s="34" t="s">
        <v>177</v>
      </c>
      <c r="C179" s="34" t="s">
        <v>108</v>
      </c>
      <c r="D179" s="34"/>
      <c r="E179" s="34"/>
      <c r="F179" s="36">
        <v>12000</v>
      </c>
      <c r="G179" s="36">
        <f t="shared" si="14"/>
        <v>12000</v>
      </c>
      <c r="H179" s="36">
        <v>0</v>
      </c>
      <c r="I179" s="36">
        <v>12000</v>
      </c>
      <c r="J179" s="36">
        <v>0</v>
      </c>
      <c r="K179" s="36">
        <v>0</v>
      </c>
      <c r="L179" s="36">
        <v>0</v>
      </c>
      <c r="M179" s="36">
        <v>0</v>
      </c>
      <c r="N179" s="36">
        <v>12000</v>
      </c>
      <c r="O179" s="36">
        <v>0</v>
      </c>
      <c r="P179" s="36">
        <v>0</v>
      </c>
      <c r="Q179" s="36">
        <v>12000</v>
      </c>
      <c r="R179" s="36">
        <v>0</v>
      </c>
      <c r="S179" s="36">
        <v>12000</v>
      </c>
      <c r="T179" s="36">
        <v>0</v>
      </c>
      <c r="U179" s="36">
        <v>0</v>
      </c>
      <c r="V179" s="36">
        <v>0</v>
      </c>
      <c r="W179" s="37">
        <v>100</v>
      </c>
      <c r="X179" s="37">
        <v>0</v>
      </c>
      <c r="Y179" s="37">
        <v>100</v>
      </c>
      <c r="Z179" s="37">
        <v>0</v>
      </c>
      <c r="AA179" s="37">
        <v>0</v>
      </c>
      <c r="AB179" s="37">
        <v>0</v>
      </c>
      <c r="AC179" s="36">
        <v>0</v>
      </c>
      <c r="AD179" s="36">
        <v>0</v>
      </c>
      <c r="AE179" s="36">
        <v>0</v>
      </c>
      <c r="AF179" s="36">
        <v>0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f t="shared" si="15"/>
        <v>100</v>
      </c>
      <c r="AP179" s="14"/>
    </row>
    <row r="180" spans="1:42" ht="15" hidden="1" customHeight="1" x14ac:dyDescent="0.25">
      <c r="A180" s="33" t="s">
        <v>25</v>
      </c>
      <c r="B180" s="34" t="s">
        <v>177</v>
      </c>
      <c r="C180" s="34" t="s">
        <v>108</v>
      </c>
      <c r="D180" s="34" t="s">
        <v>26</v>
      </c>
      <c r="E180" s="34"/>
      <c r="F180" s="36">
        <v>12000</v>
      </c>
      <c r="G180" s="36">
        <f t="shared" si="14"/>
        <v>12000</v>
      </c>
      <c r="H180" s="36">
        <v>0</v>
      </c>
      <c r="I180" s="36">
        <v>12000</v>
      </c>
      <c r="J180" s="36">
        <v>0</v>
      </c>
      <c r="K180" s="36">
        <v>0</v>
      </c>
      <c r="L180" s="36">
        <v>0</v>
      </c>
      <c r="M180" s="36">
        <v>0</v>
      </c>
      <c r="N180" s="36">
        <v>12000</v>
      </c>
      <c r="O180" s="36">
        <v>0</v>
      </c>
      <c r="P180" s="36">
        <v>0</v>
      </c>
      <c r="Q180" s="36">
        <v>12000</v>
      </c>
      <c r="R180" s="36">
        <v>0</v>
      </c>
      <c r="S180" s="36">
        <v>12000</v>
      </c>
      <c r="T180" s="36">
        <v>0</v>
      </c>
      <c r="U180" s="36">
        <v>0</v>
      </c>
      <c r="V180" s="36">
        <v>0</v>
      </c>
      <c r="W180" s="37">
        <v>100</v>
      </c>
      <c r="X180" s="37">
        <v>0</v>
      </c>
      <c r="Y180" s="37">
        <v>100</v>
      </c>
      <c r="Z180" s="37">
        <v>0</v>
      </c>
      <c r="AA180" s="37">
        <v>0</v>
      </c>
      <c r="AB180" s="37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f t="shared" si="15"/>
        <v>100</v>
      </c>
      <c r="AP180" s="14"/>
    </row>
    <row r="181" spans="1:42" ht="15" hidden="1" customHeight="1" x14ac:dyDescent="0.25">
      <c r="A181" s="33" t="s">
        <v>41</v>
      </c>
      <c r="B181" s="34" t="s">
        <v>177</v>
      </c>
      <c r="C181" s="34" t="s">
        <v>108</v>
      </c>
      <c r="D181" s="34" t="s">
        <v>42</v>
      </c>
      <c r="E181" s="34"/>
      <c r="F181" s="36">
        <v>12000</v>
      </c>
      <c r="G181" s="36">
        <f t="shared" si="14"/>
        <v>12000</v>
      </c>
      <c r="H181" s="36">
        <v>0</v>
      </c>
      <c r="I181" s="36">
        <v>12000</v>
      </c>
      <c r="J181" s="36">
        <v>0</v>
      </c>
      <c r="K181" s="36">
        <v>0</v>
      </c>
      <c r="L181" s="36">
        <v>0</v>
      </c>
      <c r="M181" s="36">
        <v>0</v>
      </c>
      <c r="N181" s="36">
        <v>12000</v>
      </c>
      <c r="O181" s="36">
        <v>0</v>
      </c>
      <c r="P181" s="36">
        <v>0</v>
      </c>
      <c r="Q181" s="36">
        <v>12000</v>
      </c>
      <c r="R181" s="36">
        <v>0</v>
      </c>
      <c r="S181" s="36">
        <v>12000</v>
      </c>
      <c r="T181" s="36">
        <v>0</v>
      </c>
      <c r="U181" s="36">
        <v>0</v>
      </c>
      <c r="V181" s="36">
        <v>0</v>
      </c>
      <c r="W181" s="37">
        <v>100</v>
      </c>
      <c r="X181" s="37">
        <v>0</v>
      </c>
      <c r="Y181" s="37">
        <v>100</v>
      </c>
      <c r="Z181" s="37">
        <v>0</v>
      </c>
      <c r="AA181" s="37">
        <v>0</v>
      </c>
      <c r="AB181" s="37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f t="shared" si="15"/>
        <v>100</v>
      </c>
      <c r="AP181" s="14"/>
    </row>
    <row r="182" spans="1:42" ht="34.5" hidden="1" customHeight="1" x14ac:dyDescent="0.25">
      <c r="A182" s="33" t="s">
        <v>29</v>
      </c>
      <c r="B182" s="34" t="s">
        <v>177</v>
      </c>
      <c r="C182" s="34" t="s">
        <v>108</v>
      </c>
      <c r="D182" s="34" t="s">
        <v>42</v>
      </c>
      <c r="E182" s="34" t="s">
        <v>30</v>
      </c>
      <c r="F182" s="36">
        <v>12000</v>
      </c>
      <c r="G182" s="36">
        <f t="shared" si="14"/>
        <v>12000</v>
      </c>
      <c r="H182" s="36">
        <v>0</v>
      </c>
      <c r="I182" s="36">
        <v>12000</v>
      </c>
      <c r="J182" s="36">
        <v>0</v>
      </c>
      <c r="K182" s="36">
        <v>0</v>
      </c>
      <c r="L182" s="36">
        <v>0</v>
      </c>
      <c r="M182" s="36">
        <v>0</v>
      </c>
      <c r="N182" s="36">
        <v>12000</v>
      </c>
      <c r="O182" s="36">
        <v>0</v>
      </c>
      <c r="P182" s="36">
        <v>0</v>
      </c>
      <c r="Q182" s="36">
        <v>12000</v>
      </c>
      <c r="R182" s="36">
        <v>0</v>
      </c>
      <c r="S182" s="36">
        <v>12000</v>
      </c>
      <c r="T182" s="36">
        <v>0</v>
      </c>
      <c r="U182" s="36">
        <v>0</v>
      </c>
      <c r="V182" s="36">
        <v>0</v>
      </c>
      <c r="W182" s="37">
        <v>100</v>
      </c>
      <c r="X182" s="37">
        <v>0</v>
      </c>
      <c r="Y182" s="37">
        <v>100</v>
      </c>
      <c r="Z182" s="37">
        <v>0</v>
      </c>
      <c r="AA182" s="37">
        <v>0</v>
      </c>
      <c r="AB182" s="37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f t="shared" si="15"/>
        <v>100</v>
      </c>
      <c r="AP182" s="14"/>
    </row>
    <row r="183" spans="1:42" ht="15" hidden="1" customHeight="1" x14ac:dyDescent="0.25">
      <c r="A183" s="33" t="s">
        <v>31</v>
      </c>
      <c r="B183" s="34" t="s">
        <v>177</v>
      </c>
      <c r="C183" s="34" t="s">
        <v>108</v>
      </c>
      <c r="D183" s="34" t="s">
        <v>42</v>
      </c>
      <c r="E183" s="34" t="s">
        <v>32</v>
      </c>
      <c r="F183" s="36">
        <v>12000</v>
      </c>
      <c r="G183" s="36">
        <f t="shared" si="14"/>
        <v>12000</v>
      </c>
      <c r="H183" s="36">
        <v>0</v>
      </c>
      <c r="I183" s="36">
        <v>12000</v>
      </c>
      <c r="J183" s="36">
        <v>0</v>
      </c>
      <c r="K183" s="36">
        <v>0</v>
      </c>
      <c r="L183" s="36">
        <v>0</v>
      </c>
      <c r="M183" s="36">
        <v>0</v>
      </c>
      <c r="N183" s="36">
        <v>12000</v>
      </c>
      <c r="O183" s="36">
        <v>0</v>
      </c>
      <c r="P183" s="36">
        <v>0</v>
      </c>
      <c r="Q183" s="36">
        <v>12000</v>
      </c>
      <c r="R183" s="36">
        <v>0</v>
      </c>
      <c r="S183" s="36">
        <v>12000</v>
      </c>
      <c r="T183" s="36">
        <v>0</v>
      </c>
      <c r="U183" s="36">
        <v>0</v>
      </c>
      <c r="V183" s="36">
        <v>0</v>
      </c>
      <c r="W183" s="37">
        <v>100</v>
      </c>
      <c r="X183" s="37">
        <v>0</v>
      </c>
      <c r="Y183" s="37">
        <v>100</v>
      </c>
      <c r="Z183" s="37">
        <v>0</v>
      </c>
      <c r="AA183" s="37">
        <v>0</v>
      </c>
      <c r="AB183" s="37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f t="shared" si="15"/>
        <v>100</v>
      </c>
      <c r="AP183" s="14"/>
    </row>
    <row r="184" spans="1:42" ht="68.25" hidden="1" customHeight="1" x14ac:dyDescent="0.25">
      <c r="A184" s="33" t="s">
        <v>33</v>
      </c>
      <c r="B184" s="34" t="s">
        <v>177</v>
      </c>
      <c r="C184" s="34" t="s">
        <v>108</v>
      </c>
      <c r="D184" s="34" t="s">
        <v>42</v>
      </c>
      <c r="E184" s="34" t="s">
        <v>34</v>
      </c>
      <c r="F184" s="36">
        <v>12000</v>
      </c>
      <c r="G184" s="36">
        <f t="shared" si="14"/>
        <v>12000</v>
      </c>
      <c r="H184" s="36">
        <v>0</v>
      </c>
      <c r="I184" s="36">
        <v>12000</v>
      </c>
      <c r="J184" s="36">
        <v>0</v>
      </c>
      <c r="K184" s="36">
        <v>0</v>
      </c>
      <c r="L184" s="36">
        <v>0</v>
      </c>
      <c r="M184" s="36">
        <v>0</v>
      </c>
      <c r="N184" s="36">
        <v>12000</v>
      </c>
      <c r="O184" s="36">
        <v>0</v>
      </c>
      <c r="P184" s="36">
        <v>0</v>
      </c>
      <c r="Q184" s="36">
        <v>12000</v>
      </c>
      <c r="R184" s="36">
        <v>0</v>
      </c>
      <c r="S184" s="36">
        <v>12000</v>
      </c>
      <c r="T184" s="36">
        <v>0</v>
      </c>
      <c r="U184" s="36">
        <v>0</v>
      </c>
      <c r="V184" s="36">
        <v>0</v>
      </c>
      <c r="W184" s="37">
        <v>100</v>
      </c>
      <c r="X184" s="37">
        <v>0</v>
      </c>
      <c r="Y184" s="37">
        <v>100</v>
      </c>
      <c r="Z184" s="37">
        <v>0</v>
      </c>
      <c r="AA184" s="37">
        <v>0</v>
      </c>
      <c r="AB184" s="37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f t="shared" si="15"/>
        <v>100</v>
      </c>
      <c r="AP184" s="14"/>
    </row>
    <row r="185" spans="1:42" ht="79.5" hidden="1" customHeight="1" x14ac:dyDescent="0.25">
      <c r="A185" s="33" t="s">
        <v>172</v>
      </c>
      <c r="B185" s="34" t="s">
        <v>178</v>
      </c>
      <c r="C185" s="35"/>
      <c r="D185" s="35"/>
      <c r="E185" s="35"/>
      <c r="F185" s="36">
        <v>28000</v>
      </c>
      <c r="G185" s="36">
        <f t="shared" si="14"/>
        <v>28000</v>
      </c>
      <c r="H185" s="36">
        <v>0</v>
      </c>
      <c r="I185" s="36">
        <v>0</v>
      </c>
      <c r="J185" s="36">
        <v>28000</v>
      </c>
      <c r="K185" s="36">
        <v>0</v>
      </c>
      <c r="L185" s="36">
        <v>28000</v>
      </c>
      <c r="M185" s="36">
        <v>0</v>
      </c>
      <c r="N185" s="36">
        <v>28000</v>
      </c>
      <c r="O185" s="36">
        <v>0</v>
      </c>
      <c r="P185" s="36">
        <v>0</v>
      </c>
      <c r="Q185" s="36">
        <v>28000</v>
      </c>
      <c r="R185" s="36">
        <v>0</v>
      </c>
      <c r="S185" s="36">
        <v>0</v>
      </c>
      <c r="T185" s="36">
        <v>28000</v>
      </c>
      <c r="U185" s="36">
        <v>0</v>
      </c>
      <c r="V185" s="36">
        <v>28000</v>
      </c>
      <c r="W185" s="37">
        <v>100</v>
      </c>
      <c r="X185" s="37">
        <v>0</v>
      </c>
      <c r="Y185" s="37">
        <v>0</v>
      </c>
      <c r="Z185" s="37">
        <v>100</v>
      </c>
      <c r="AA185" s="37">
        <v>0</v>
      </c>
      <c r="AB185" s="37">
        <v>100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f t="shared" si="15"/>
        <v>100</v>
      </c>
      <c r="AP185" s="14"/>
    </row>
    <row r="186" spans="1:42" ht="23.25" hidden="1" customHeight="1" x14ac:dyDescent="0.25">
      <c r="A186" s="33" t="s">
        <v>107</v>
      </c>
      <c r="B186" s="34" t="s">
        <v>178</v>
      </c>
      <c r="C186" s="34" t="s">
        <v>108</v>
      </c>
      <c r="D186" s="34"/>
      <c r="E186" s="34"/>
      <c r="F186" s="36">
        <v>28000</v>
      </c>
      <c r="G186" s="36">
        <f t="shared" si="14"/>
        <v>28000</v>
      </c>
      <c r="H186" s="36">
        <v>0</v>
      </c>
      <c r="I186" s="36">
        <v>0</v>
      </c>
      <c r="J186" s="36">
        <v>28000</v>
      </c>
      <c r="K186" s="36">
        <v>0</v>
      </c>
      <c r="L186" s="36">
        <v>28000</v>
      </c>
      <c r="M186" s="36">
        <v>0</v>
      </c>
      <c r="N186" s="36">
        <v>28000</v>
      </c>
      <c r="O186" s="36">
        <v>0</v>
      </c>
      <c r="P186" s="36">
        <v>0</v>
      </c>
      <c r="Q186" s="36">
        <v>28000</v>
      </c>
      <c r="R186" s="36">
        <v>0</v>
      </c>
      <c r="S186" s="36">
        <v>0</v>
      </c>
      <c r="T186" s="36">
        <v>28000</v>
      </c>
      <c r="U186" s="36">
        <v>0</v>
      </c>
      <c r="V186" s="36">
        <v>28000</v>
      </c>
      <c r="W186" s="37">
        <v>100</v>
      </c>
      <c r="X186" s="37">
        <v>0</v>
      </c>
      <c r="Y186" s="37">
        <v>0</v>
      </c>
      <c r="Z186" s="37">
        <v>100</v>
      </c>
      <c r="AA186" s="37">
        <v>0</v>
      </c>
      <c r="AB186" s="37">
        <v>100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f t="shared" si="15"/>
        <v>100</v>
      </c>
      <c r="AP186" s="14"/>
    </row>
    <row r="187" spans="1:42" ht="15" hidden="1" customHeight="1" x14ac:dyDescent="0.25">
      <c r="A187" s="33" t="s">
        <v>25</v>
      </c>
      <c r="B187" s="34" t="s">
        <v>178</v>
      </c>
      <c r="C187" s="34" t="s">
        <v>108</v>
      </c>
      <c r="D187" s="34" t="s">
        <v>26</v>
      </c>
      <c r="E187" s="34"/>
      <c r="F187" s="36">
        <v>28000</v>
      </c>
      <c r="G187" s="36">
        <f t="shared" si="14"/>
        <v>28000</v>
      </c>
      <c r="H187" s="36">
        <v>0</v>
      </c>
      <c r="I187" s="36">
        <v>0</v>
      </c>
      <c r="J187" s="36">
        <v>28000</v>
      </c>
      <c r="K187" s="36">
        <v>0</v>
      </c>
      <c r="L187" s="36">
        <v>28000</v>
      </c>
      <c r="M187" s="36">
        <v>0</v>
      </c>
      <c r="N187" s="36">
        <v>28000</v>
      </c>
      <c r="O187" s="36">
        <v>0</v>
      </c>
      <c r="P187" s="36">
        <v>0</v>
      </c>
      <c r="Q187" s="36">
        <v>28000</v>
      </c>
      <c r="R187" s="36">
        <v>0</v>
      </c>
      <c r="S187" s="36">
        <v>0</v>
      </c>
      <c r="T187" s="36">
        <v>28000</v>
      </c>
      <c r="U187" s="36">
        <v>0</v>
      </c>
      <c r="V187" s="36">
        <v>28000</v>
      </c>
      <c r="W187" s="37">
        <v>100</v>
      </c>
      <c r="X187" s="37">
        <v>0</v>
      </c>
      <c r="Y187" s="37">
        <v>0</v>
      </c>
      <c r="Z187" s="37">
        <v>100</v>
      </c>
      <c r="AA187" s="37">
        <v>0</v>
      </c>
      <c r="AB187" s="37">
        <v>100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f t="shared" si="15"/>
        <v>100</v>
      </c>
      <c r="AP187" s="14"/>
    </row>
    <row r="188" spans="1:42" ht="15" hidden="1" customHeight="1" x14ac:dyDescent="0.25">
      <c r="A188" s="33" t="s">
        <v>41</v>
      </c>
      <c r="B188" s="34" t="s">
        <v>178</v>
      </c>
      <c r="C188" s="34" t="s">
        <v>108</v>
      </c>
      <c r="D188" s="34" t="s">
        <v>42</v>
      </c>
      <c r="E188" s="34"/>
      <c r="F188" s="36">
        <v>28000</v>
      </c>
      <c r="G188" s="36">
        <f t="shared" si="14"/>
        <v>28000</v>
      </c>
      <c r="H188" s="36">
        <v>0</v>
      </c>
      <c r="I188" s="36">
        <v>0</v>
      </c>
      <c r="J188" s="36">
        <v>28000</v>
      </c>
      <c r="K188" s="36">
        <v>0</v>
      </c>
      <c r="L188" s="36">
        <v>28000</v>
      </c>
      <c r="M188" s="36">
        <v>0</v>
      </c>
      <c r="N188" s="36">
        <v>28000</v>
      </c>
      <c r="O188" s="36">
        <v>0</v>
      </c>
      <c r="P188" s="36">
        <v>0</v>
      </c>
      <c r="Q188" s="36">
        <v>28000</v>
      </c>
      <c r="R188" s="36">
        <v>0</v>
      </c>
      <c r="S188" s="36">
        <v>0</v>
      </c>
      <c r="T188" s="36">
        <v>28000</v>
      </c>
      <c r="U188" s="36">
        <v>0</v>
      </c>
      <c r="V188" s="36">
        <v>28000</v>
      </c>
      <c r="W188" s="37">
        <v>100</v>
      </c>
      <c r="X188" s="37">
        <v>0</v>
      </c>
      <c r="Y188" s="37">
        <v>0</v>
      </c>
      <c r="Z188" s="37">
        <v>100</v>
      </c>
      <c r="AA188" s="37">
        <v>0</v>
      </c>
      <c r="AB188" s="37">
        <v>100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f t="shared" si="15"/>
        <v>100</v>
      </c>
      <c r="AP188" s="14"/>
    </row>
    <row r="189" spans="1:42" ht="34.5" hidden="1" customHeight="1" x14ac:dyDescent="0.25">
      <c r="A189" s="33" t="s">
        <v>29</v>
      </c>
      <c r="B189" s="34" t="s">
        <v>178</v>
      </c>
      <c r="C189" s="34" t="s">
        <v>108</v>
      </c>
      <c r="D189" s="34" t="s">
        <v>42</v>
      </c>
      <c r="E189" s="34" t="s">
        <v>30</v>
      </c>
      <c r="F189" s="36">
        <v>28000</v>
      </c>
      <c r="G189" s="36">
        <f t="shared" si="14"/>
        <v>28000</v>
      </c>
      <c r="H189" s="36">
        <v>0</v>
      </c>
      <c r="I189" s="36">
        <v>0</v>
      </c>
      <c r="J189" s="36">
        <v>28000</v>
      </c>
      <c r="K189" s="36">
        <v>0</v>
      </c>
      <c r="L189" s="36">
        <v>28000</v>
      </c>
      <c r="M189" s="36">
        <v>0</v>
      </c>
      <c r="N189" s="36">
        <v>28000</v>
      </c>
      <c r="O189" s="36">
        <v>0</v>
      </c>
      <c r="P189" s="36">
        <v>0</v>
      </c>
      <c r="Q189" s="36">
        <v>28000</v>
      </c>
      <c r="R189" s="36">
        <v>0</v>
      </c>
      <c r="S189" s="36">
        <v>0</v>
      </c>
      <c r="T189" s="36">
        <v>28000</v>
      </c>
      <c r="U189" s="36">
        <v>0</v>
      </c>
      <c r="V189" s="36">
        <v>28000</v>
      </c>
      <c r="W189" s="37">
        <v>100</v>
      </c>
      <c r="X189" s="37">
        <v>0</v>
      </c>
      <c r="Y189" s="37">
        <v>0</v>
      </c>
      <c r="Z189" s="37">
        <v>100</v>
      </c>
      <c r="AA189" s="37">
        <v>0</v>
      </c>
      <c r="AB189" s="37">
        <v>100</v>
      </c>
      <c r="AC189" s="36">
        <v>0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f t="shared" si="15"/>
        <v>100</v>
      </c>
      <c r="AP189" s="14"/>
    </row>
    <row r="190" spans="1:42" ht="15" hidden="1" customHeight="1" x14ac:dyDescent="0.25">
      <c r="A190" s="33" t="s">
        <v>31</v>
      </c>
      <c r="B190" s="34" t="s">
        <v>178</v>
      </c>
      <c r="C190" s="34" t="s">
        <v>108</v>
      </c>
      <c r="D190" s="34" t="s">
        <v>42</v>
      </c>
      <c r="E190" s="34" t="s">
        <v>32</v>
      </c>
      <c r="F190" s="36">
        <v>28000</v>
      </c>
      <c r="G190" s="36">
        <f t="shared" si="14"/>
        <v>28000</v>
      </c>
      <c r="H190" s="36">
        <v>0</v>
      </c>
      <c r="I190" s="36">
        <v>0</v>
      </c>
      <c r="J190" s="36">
        <v>28000</v>
      </c>
      <c r="K190" s="36">
        <v>0</v>
      </c>
      <c r="L190" s="36">
        <v>28000</v>
      </c>
      <c r="M190" s="36">
        <v>0</v>
      </c>
      <c r="N190" s="36">
        <v>28000</v>
      </c>
      <c r="O190" s="36">
        <v>0</v>
      </c>
      <c r="P190" s="36">
        <v>0</v>
      </c>
      <c r="Q190" s="36">
        <v>28000</v>
      </c>
      <c r="R190" s="36">
        <v>0</v>
      </c>
      <c r="S190" s="36">
        <v>0</v>
      </c>
      <c r="T190" s="36">
        <v>28000</v>
      </c>
      <c r="U190" s="36">
        <v>0</v>
      </c>
      <c r="V190" s="36">
        <v>28000</v>
      </c>
      <c r="W190" s="37">
        <v>100</v>
      </c>
      <c r="X190" s="37">
        <v>0</v>
      </c>
      <c r="Y190" s="37">
        <v>0</v>
      </c>
      <c r="Z190" s="37">
        <v>100</v>
      </c>
      <c r="AA190" s="37">
        <v>0</v>
      </c>
      <c r="AB190" s="37">
        <v>100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0</v>
      </c>
      <c r="AO190" s="36">
        <f t="shared" si="15"/>
        <v>100</v>
      </c>
      <c r="AP190" s="14"/>
    </row>
    <row r="191" spans="1:42" ht="68.25" hidden="1" customHeight="1" x14ac:dyDescent="0.25">
      <c r="A191" s="33" t="s">
        <v>33</v>
      </c>
      <c r="B191" s="34" t="s">
        <v>178</v>
      </c>
      <c r="C191" s="34" t="s">
        <v>108</v>
      </c>
      <c r="D191" s="34" t="s">
        <v>42</v>
      </c>
      <c r="E191" s="34" t="s">
        <v>34</v>
      </c>
      <c r="F191" s="36">
        <v>28000</v>
      </c>
      <c r="G191" s="36">
        <f t="shared" si="14"/>
        <v>28000</v>
      </c>
      <c r="H191" s="36">
        <v>0</v>
      </c>
      <c r="I191" s="36">
        <v>0</v>
      </c>
      <c r="J191" s="36">
        <v>28000</v>
      </c>
      <c r="K191" s="36">
        <v>0</v>
      </c>
      <c r="L191" s="36">
        <v>28000</v>
      </c>
      <c r="M191" s="36">
        <v>0</v>
      </c>
      <c r="N191" s="36">
        <v>28000</v>
      </c>
      <c r="O191" s="36">
        <v>0</v>
      </c>
      <c r="P191" s="36">
        <v>0</v>
      </c>
      <c r="Q191" s="36">
        <v>28000</v>
      </c>
      <c r="R191" s="36">
        <v>0</v>
      </c>
      <c r="S191" s="36">
        <v>0</v>
      </c>
      <c r="T191" s="36">
        <v>28000</v>
      </c>
      <c r="U191" s="36">
        <v>0</v>
      </c>
      <c r="V191" s="36">
        <v>28000</v>
      </c>
      <c r="W191" s="37">
        <v>100</v>
      </c>
      <c r="X191" s="37">
        <v>0</v>
      </c>
      <c r="Y191" s="37">
        <v>0</v>
      </c>
      <c r="Z191" s="37">
        <v>100</v>
      </c>
      <c r="AA191" s="37">
        <v>0</v>
      </c>
      <c r="AB191" s="37">
        <v>100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f t="shared" si="15"/>
        <v>100</v>
      </c>
      <c r="AP191" s="14"/>
    </row>
    <row r="192" spans="1:42" s="77" customFormat="1" ht="46.5" customHeight="1" x14ac:dyDescent="0.25">
      <c r="A192" s="85" t="s">
        <v>179</v>
      </c>
      <c r="B192" s="85"/>
      <c r="C192" s="85"/>
      <c r="D192" s="85"/>
      <c r="E192" s="85"/>
      <c r="F192" s="74">
        <v>406250</v>
      </c>
      <c r="G192" s="74">
        <f t="shared" si="14"/>
        <v>236250</v>
      </c>
      <c r="H192" s="74">
        <v>0</v>
      </c>
      <c r="I192" s="74">
        <v>92775</v>
      </c>
      <c r="J192" s="74">
        <v>313475</v>
      </c>
      <c r="K192" s="74">
        <v>0</v>
      </c>
      <c r="L192" s="74">
        <v>313475</v>
      </c>
      <c r="M192" s="74">
        <v>147000</v>
      </c>
      <c r="N192" s="74">
        <v>89250</v>
      </c>
      <c r="O192" s="74">
        <v>50000</v>
      </c>
      <c r="P192" s="74">
        <v>120000</v>
      </c>
      <c r="Q192" s="74">
        <v>218325</v>
      </c>
      <c r="R192" s="74">
        <v>0</v>
      </c>
      <c r="S192" s="74">
        <v>39000</v>
      </c>
      <c r="T192" s="74">
        <v>179325</v>
      </c>
      <c r="U192" s="74">
        <v>0</v>
      </c>
      <c r="V192" s="74">
        <v>179325</v>
      </c>
      <c r="W192" s="75">
        <v>53.741538461538461</v>
      </c>
      <c r="X192" s="75">
        <v>0</v>
      </c>
      <c r="Y192" s="75">
        <v>42.037186742118024</v>
      </c>
      <c r="Z192" s="75">
        <v>57.20551878140202</v>
      </c>
      <c r="AA192" s="75">
        <v>0</v>
      </c>
      <c r="AB192" s="75">
        <v>57.20551878140202</v>
      </c>
      <c r="AC192" s="74">
        <v>360200</v>
      </c>
      <c r="AD192" s="74">
        <v>0</v>
      </c>
      <c r="AE192" s="74">
        <v>0</v>
      </c>
      <c r="AF192" s="74">
        <v>360200</v>
      </c>
      <c r="AG192" s="74">
        <v>0</v>
      </c>
      <c r="AH192" s="74">
        <v>360200</v>
      </c>
      <c r="AI192" s="74">
        <v>360200</v>
      </c>
      <c r="AJ192" s="74">
        <v>0</v>
      </c>
      <c r="AK192" s="74">
        <v>0</v>
      </c>
      <c r="AL192" s="74">
        <v>360200</v>
      </c>
      <c r="AM192" s="74">
        <v>0</v>
      </c>
      <c r="AN192" s="74">
        <v>360200</v>
      </c>
      <c r="AO192" s="74">
        <f t="shared" si="15"/>
        <v>92.412698412698418</v>
      </c>
      <c r="AP192" s="76"/>
    </row>
    <row r="193" spans="1:42" ht="72.75" customHeight="1" x14ac:dyDescent="0.25">
      <c r="A193" s="82" t="s">
        <v>254</v>
      </c>
      <c r="B193" s="82"/>
      <c r="C193" s="82"/>
      <c r="D193" s="82"/>
      <c r="E193" s="82"/>
      <c r="F193" s="36">
        <v>109250</v>
      </c>
      <c r="G193" s="36">
        <f t="shared" si="14"/>
        <v>39250</v>
      </c>
      <c r="H193" s="36">
        <v>0</v>
      </c>
      <c r="I193" s="36">
        <v>32775</v>
      </c>
      <c r="J193" s="36">
        <v>76475</v>
      </c>
      <c r="K193" s="36">
        <v>0</v>
      </c>
      <c r="L193" s="36">
        <v>76475</v>
      </c>
      <c r="M193" s="36">
        <v>0</v>
      </c>
      <c r="N193" s="36">
        <v>39250</v>
      </c>
      <c r="O193" s="36">
        <v>0</v>
      </c>
      <c r="P193" s="36">
        <v>70000</v>
      </c>
      <c r="Q193" s="36">
        <v>36475</v>
      </c>
      <c r="R193" s="36">
        <v>0</v>
      </c>
      <c r="S193" s="36">
        <v>9000</v>
      </c>
      <c r="T193" s="36">
        <v>27475</v>
      </c>
      <c r="U193" s="36">
        <v>0</v>
      </c>
      <c r="V193" s="36">
        <v>27475</v>
      </c>
      <c r="W193" s="37">
        <v>33.38672768878719</v>
      </c>
      <c r="X193" s="37">
        <v>0</v>
      </c>
      <c r="Y193" s="37">
        <v>27.459954233409611</v>
      </c>
      <c r="Z193" s="37">
        <v>35.926773455377578</v>
      </c>
      <c r="AA193" s="37">
        <v>0</v>
      </c>
      <c r="AB193" s="37">
        <v>35.926773455377578</v>
      </c>
      <c r="AC193" s="36">
        <v>190000</v>
      </c>
      <c r="AD193" s="36">
        <v>0</v>
      </c>
      <c r="AE193" s="36">
        <v>0</v>
      </c>
      <c r="AF193" s="36">
        <v>190000</v>
      </c>
      <c r="AG193" s="36">
        <v>0</v>
      </c>
      <c r="AH193" s="36">
        <v>190000</v>
      </c>
      <c r="AI193" s="36">
        <v>190000</v>
      </c>
      <c r="AJ193" s="36">
        <v>0</v>
      </c>
      <c r="AK193" s="36">
        <v>0</v>
      </c>
      <c r="AL193" s="36">
        <v>190000</v>
      </c>
      <c r="AM193" s="36">
        <v>0</v>
      </c>
      <c r="AN193" s="36">
        <v>190000</v>
      </c>
      <c r="AO193" s="36">
        <f t="shared" si="15"/>
        <v>92.929936305732483</v>
      </c>
      <c r="AP193" s="14"/>
    </row>
    <row r="194" spans="1:42" ht="90.75" hidden="1" customHeight="1" x14ac:dyDescent="0.25">
      <c r="A194" s="33" t="s">
        <v>169</v>
      </c>
      <c r="B194" s="34" t="s">
        <v>180</v>
      </c>
      <c r="C194" s="35"/>
      <c r="D194" s="35"/>
      <c r="E194" s="35"/>
      <c r="F194" s="36">
        <v>32775</v>
      </c>
      <c r="G194" s="36">
        <f t="shared" si="14"/>
        <v>11775</v>
      </c>
      <c r="H194" s="36">
        <v>0</v>
      </c>
      <c r="I194" s="36">
        <v>32775</v>
      </c>
      <c r="J194" s="36">
        <v>0</v>
      </c>
      <c r="K194" s="36">
        <v>0</v>
      </c>
      <c r="L194" s="36">
        <v>0</v>
      </c>
      <c r="M194" s="36">
        <v>0</v>
      </c>
      <c r="N194" s="36">
        <v>11775</v>
      </c>
      <c r="O194" s="36">
        <v>0</v>
      </c>
      <c r="P194" s="36">
        <v>21000</v>
      </c>
      <c r="Q194" s="36">
        <v>9000</v>
      </c>
      <c r="R194" s="36">
        <v>0</v>
      </c>
      <c r="S194" s="36">
        <v>9000</v>
      </c>
      <c r="T194" s="36">
        <v>0</v>
      </c>
      <c r="U194" s="36">
        <v>0</v>
      </c>
      <c r="V194" s="36">
        <v>0</v>
      </c>
      <c r="W194" s="37">
        <v>27.459954233409611</v>
      </c>
      <c r="X194" s="37">
        <v>0</v>
      </c>
      <c r="Y194" s="37">
        <v>27.459954233409611</v>
      </c>
      <c r="Z194" s="37">
        <v>0</v>
      </c>
      <c r="AA194" s="37">
        <v>0</v>
      </c>
      <c r="AB194" s="37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f t="shared" si="15"/>
        <v>76.433121019108285</v>
      </c>
      <c r="AP194" s="14"/>
    </row>
    <row r="195" spans="1:42" ht="23.25" hidden="1" customHeight="1" x14ac:dyDescent="0.25">
      <c r="A195" s="33" t="s">
        <v>23</v>
      </c>
      <c r="B195" s="34" t="s">
        <v>180</v>
      </c>
      <c r="C195" s="34" t="s">
        <v>24</v>
      </c>
      <c r="D195" s="34"/>
      <c r="E195" s="34"/>
      <c r="F195" s="36">
        <v>32775</v>
      </c>
      <c r="G195" s="36">
        <f t="shared" si="14"/>
        <v>11775</v>
      </c>
      <c r="H195" s="36">
        <v>0</v>
      </c>
      <c r="I195" s="36">
        <v>32775</v>
      </c>
      <c r="J195" s="36">
        <v>0</v>
      </c>
      <c r="K195" s="36">
        <v>0</v>
      </c>
      <c r="L195" s="36">
        <v>0</v>
      </c>
      <c r="M195" s="36">
        <v>0</v>
      </c>
      <c r="N195" s="36">
        <v>11775</v>
      </c>
      <c r="O195" s="36">
        <v>0</v>
      </c>
      <c r="P195" s="36">
        <v>21000</v>
      </c>
      <c r="Q195" s="36">
        <v>9000</v>
      </c>
      <c r="R195" s="36">
        <v>0</v>
      </c>
      <c r="S195" s="36">
        <v>9000</v>
      </c>
      <c r="T195" s="36">
        <v>0</v>
      </c>
      <c r="U195" s="36">
        <v>0</v>
      </c>
      <c r="V195" s="36">
        <v>0</v>
      </c>
      <c r="W195" s="37">
        <v>27.459954233409611</v>
      </c>
      <c r="X195" s="37">
        <v>0</v>
      </c>
      <c r="Y195" s="37">
        <v>27.459954233409611</v>
      </c>
      <c r="Z195" s="37">
        <v>0</v>
      </c>
      <c r="AA195" s="37">
        <v>0</v>
      </c>
      <c r="AB195" s="37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f t="shared" si="15"/>
        <v>76.433121019108285</v>
      </c>
      <c r="AP195" s="14"/>
    </row>
    <row r="196" spans="1:42" ht="15" hidden="1" customHeight="1" x14ac:dyDescent="0.25">
      <c r="A196" s="33" t="s">
        <v>25</v>
      </c>
      <c r="B196" s="34" t="s">
        <v>180</v>
      </c>
      <c r="C196" s="34" t="s">
        <v>24</v>
      </c>
      <c r="D196" s="34" t="s">
        <v>26</v>
      </c>
      <c r="E196" s="34"/>
      <c r="F196" s="36">
        <v>32775</v>
      </c>
      <c r="G196" s="36">
        <f t="shared" si="14"/>
        <v>11775</v>
      </c>
      <c r="H196" s="36">
        <v>0</v>
      </c>
      <c r="I196" s="36">
        <v>32775</v>
      </c>
      <c r="J196" s="36">
        <v>0</v>
      </c>
      <c r="K196" s="36">
        <v>0</v>
      </c>
      <c r="L196" s="36">
        <v>0</v>
      </c>
      <c r="M196" s="36">
        <v>0</v>
      </c>
      <c r="N196" s="36">
        <v>11775</v>
      </c>
      <c r="O196" s="36">
        <v>0</v>
      </c>
      <c r="P196" s="36">
        <v>21000</v>
      </c>
      <c r="Q196" s="36">
        <v>9000</v>
      </c>
      <c r="R196" s="36">
        <v>0</v>
      </c>
      <c r="S196" s="36">
        <v>9000</v>
      </c>
      <c r="T196" s="36">
        <v>0</v>
      </c>
      <c r="U196" s="36">
        <v>0</v>
      </c>
      <c r="V196" s="36">
        <v>0</v>
      </c>
      <c r="W196" s="37">
        <v>27.459954233409611</v>
      </c>
      <c r="X196" s="37">
        <v>0</v>
      </c>
      <c r="Y196" s="37">
        <v>27.459954233409611</v>
      </c>
      <c r="Z196" s="37">
        <v>0</v>
      </c>
      <c r="AA196" s="37">
        <v>0</v>
      </c>
      <c r="AB196" s="37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f t="shared" si="15"/>
        <v>76.433121019108285</v>
      </c>
      <c r="AP196" s="14"/>
    </row>
    <row r="197" spans="1:42" ht="15" hidden="1" customHeight="1" x14ac:dyDescent="0.25">
      <c r="A197" s="33" t="s">
        <v>76</v>
      </c>
      <c r="B197" s="34" t="s">
        <v>180</v>
      </c>
      <c r="C197" s="34" t="s">
        <v>24</v>
      </c>
      <c r="D197" s="34" t="s">
        <v>77</v>
      </c>
      <c r="E197" s="34"/>
      <c r="F197" s="36">
        <v>32775</v>
      </c>
      <c r="G197" s="36">
        <f t="shared" si="14"/>
        <v>11775</v>
      </c>
      <c r="H197" s="36">
        <v>0</v>
      </c>
      <c r="I197" s="36">
        <v>32775</v>
      </c>
      <c r="J197" s="36">
        <v>0</v>
      </c>
      <c r="K197" s="36">
        <v>0</v>
      </c>
      <c r="L197" s="36">
        <v>0</v>
      </c>
      <c r="M197" s="36">
        <v>0</v>
      </c>
      <c r="N197" s="36">
        <v>11775</v>
      </c>
      <c r="O197" s="36">
        <v>0</v>
      </c>
      <c r="P197" s="36">
        <v>21000</v>
      </c>
      <c r="Q197" s="36">
        <v>9000</v>
      </c>
      <c r="R197" s="36">
        <v>0</v>
      </c>
      <c r="S197" s="36">
        <v>9000</v>
      </c>
      <c r="T197" s="36">
        <v>0</v>
      </c>
      <c r="U197" s="36">
        <v>0</v>
      </c>
      <c r="V197" s="36">
        <v>0</v>
      </c>
      <c r="W197" s="37">
        <v>27.459954233409611</v>
      </c>
      <c r="X197" s="37">
        <v>0</v>
      </c>
      <c r="Y197" s="37">
        <v>27.459954233409611</v>
      </c>
      <c r="Z197" s="37">
        <v>0</v>
      </c>
      <c r="AA197" s="37">
        <v>0</v>
      </c>
      <c r="AB197" s="37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f t="shared" si="15"/>
        <v>76.433121019108285</v>
      </c>
      <c r="AP197" s="14"/>
    </row>
    <row r="198" spans="1:42" ht="34.5" hidden="1" customHeight="1" x14ac:dyDescent="0.25">
      <c r="A198" s="33" t="s">
        <v>29</v>
      </c>
      <c r="B198" s="34" t="s">
        <v>180</v>
      </c>
      <c r="C198" s="34" t="s">
        <v>24</v>
      </c>
      <c r="D198" s="34" t="s">
        <v>77</v>
      </c>
      <c r="E198" s="34" t="s">
        <v>30</v>
      </c>
      <c r="F198" s="36">
        <v>32775</v>
      </c>
      <c r="G198" s="36">
        <f t="shared" si="14"/>
        <v>11775</v>
      </c>
      <c r="H198" s="36">
        <v>0</v>
      </c>
      <c r="I198" s="36">
        <v>32775</v>
      </c>
      <c r="J198" s="36">
        <v>0</v>
      </c>
      <c r="K198" s="36">
        <v>0</v>
      </c>
      <c r="L198" s="36">
        <v>0</v>
      </c>
      <c r="M198" s="36">
        <v>0</v>
      </c>
      <c r="N198" s="36">
        <v>11775</v>
      </c>
      <c r="O198" s="36">
        <v>0</v>
      </c>
      <c r="P198" s="36">
        <v>21000</v>
      </c>
      <c r="Q198" s="36">
        <v>9000</v>
      </c>
      <c r="R198" s="36">
        <v>0</v>
      </c>
      <c r="S198" s="36">
        <v>9000</v>
      </c>
      <c r="T198" s="36">
        <v>0</v>
      </c>
      <c r="U198" s="36">
        <v>0</v>
      </c>
      <c r="V198" s="36">
        <v>0</v>
      </c>
      <c r="W198" s="37">
        <v>27.459954233409611</v>
      </c>
      <c r="X198" s="37">
        <v>0</v>
      </c>
      <c r="Y198" s="37">
        <v>27.459954233409611</v>
      </c>
      <c r="Z198" s="37">
        <v>0</v>
      </c>
      <c r="AA198" s="37">
        <v>0</v>
      </c>
      <c r="AB198" s="37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f t="shared" si="15"/>
        <v>76.433121019108285</v>
      </c>
      <c r="AP198" s="14"/>
    </row>
    <row r="199" spans="1:42" ht="15" hidden="1" customHeight="1" x14ac:dyDescent="0.25">
      <c r="A199" s="33" t="s">
        <v>35</v>
      </c>
      <c r="B199" s="34" t="s">
        <v>180</v>
      </c>
      <c r="C199" s="34" t="s">
        <v>24</v>
      </c>
      <c r="D199" s="34" t="s">
        <v>77</v>
      </c>
      <c r="E199" s="34" t="s">
        <v>36</v>
      </c>
      <c r="F199" s="36">
        <v>32775</v>
      </c>
      <c r="G199" s="36">
        <f t="shared" si="14"/>
        <v>11775</v>
      </c>
      <c r="H199" s="36">
        <v>0</v>
      </c>
      <c r="I199" s="36">
        <v>32775</v>
      </c>
      <c r="J199" s="36">
        <v>0</v>
      </c>
      <c r="K199" s="36">
        <v>0</v>
      </c>
      <c r="L199" s="36">
        <v>0</v>
      </c>
      <c r="M199" s="36">
        <v>0</v>
      </c>
      <c r="N199" s="36">
        <v>11775</v>
      </c>
      <c r="O199" s="36">
        <v>0</v>
      </c>
      <c r="P199" s="36">
        <v>21000</v>
      </c>
      <c r="Q199" s="36">
        <v>9000</v>
      </c>
      <c r="R199" s="36">
        <v>0</v>
      </c>
      <c r="S199" s="36">
        <v>9000</v>
      </c>
      <c r="T199" s="36">
        <v>0</v>
      </c>
      <c r="U199" s="36">
        <v>0</v>
      </c>
      <c r="V199" s="36">
        <v>0</v>
      </c>
      <c r="W199" s="37">
        <v>27.459954233409611</v>
      </c>
      <c r="X199" s="37">
        <v>0</v>
      </c>
      <c r="Y199" s="37">
        <v>27.459954233409611</v>
      </c>
      <c r="Z199" s="37">
        <v>0</v>
      </c>
      <c r="AA199" s="37">
        <v>0</v>
      </c>
      <c r="AB199" s="37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f t="shared" si="15"/>
        <v>76.433121019108285</v>
      </c>
      <c r="AP199" s="14"/>
    </row>
    <row r="200" spans="1:42" ht="68.25" hidden="1" customHeight="1" x14ac:dyDescent="0.25">
      <c r="A200" s="33" t="s">
        <v>37</v>
      </c>
      <c r="B200" s="34" t="s">
        <v>180</v>
      </c>
      <c r="C200" s="34" t="s">
        <v>24</v>
      </c>
      <c r="D200" s="34" t="s">
        <v>77</v>
      </c>
      <c r="E200" s="34" t="s">
        <v>38</v>
      </c>
      <c r="F200" s="36">
        <v>32775</v>
      </c>
      <c r="G200" s="36">
        <f t="shared" si="14"/>
        <v>11775</v>
      </c>
      <c r="H200" s="36">
        <v>0</v>
      </c>
      <c r="I200" s="36">
        <v>32775</v>
      </c>
      <c r="J200" s="36">
        <v>0</v>
      </c>
      <c r="K200" s="36">
        <v>0</v>
      </c>
      <c r="L200" s="36">
        <v>0</v>
      </c>
      <c r="M200" s="36">
        <v>0</v>
      </c>
      <c r="N200" s="36">
        <v>11775</v>
      </c>
      <c r="O200" s="36">
        <v>0</v>
      </c>
      <c r="P200" s="36">
        <v>21000</v>
      </c>
      <c r="Q200" s="36">
        <v>9000</v>
      </c>
      <c r="R200" s="36">
        <v>0</v>
      </c>
      <c r="S200" s="36">
        <v>9000</v>
      </c>
      <c r="T200" s="36">
        <v>0</v>
      </c>
      <c r="U200" s="36">
        <v>0</v>
      </c>
      <c r="V200" s="36">
        <v>0</v>
      </c>
      <c r="W200" s="37">
        <v>27.459954233409611</v>
      </c>
      <c r="X200" s="37">
        <v>0</v>
      </c>
      <c r="Y200" s="37">
        <v>27.459954233409611</v>
      </c>
      <c r="Z200" s="37">
        <v>0</v>
      </c>
      <c r="AA200" s="37">
        <v>0</v>
      </c>
      <c r="AB200" s="37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f t="shared" si="15"/>
        <v>76.433121019108285</v>
      </c>
      <c r="AP200" s="14"/>
    </row>
    <row r="201" spans="1:42" ht="15" hidden="1" customHeight="1" x14ac:dyDescent="0.25">
      <c r="A201" s="33" t="s">
        <v>65</v>
      </c>
      <c r="B201" s="34" t="s">
        <v>181</v>
      </c>
      <c r="C201" s="35"/>
      <c r="D201" s="35"/>
      <c r="E201" s="35"/>
      <c r="F201" s="36">
        <v>0</v>
      </c>
      <c r="G201" s="36">
        <f t="shared" si="14"/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6">
        <v>190000</v>
      </c>
      <c r="AD201" s="36">
        <v>0</v>
      </c>
      <c r="AE201" s="36">
        <v>0</v>
      </c>
      <c r="AF201" s="36">
        <v>190000</v>
      </c>
      <c r="AG201" s="36">
        <v>0</v>
      </c>
      <c r="AH201" s="36">
        <v>190000</v>
      </c>
      <c r="AI201" s="36">
        <v>190000</v>
      </c>
      <c r="AJ201" s="36">
        <v>0</v>
      </c>
      <c r="AK201" s="36">
        <v>0</v>
      </c>
      <c r="AL201" s="36">
        <v>190000</v>
      </c>
      <c r="AM201" s="36">
        <v>0</v>
      </c>
      <c r="AN201" s="36">
        <v>190000</v>
      </c>
      <c r="AO201" s="36" t="e">
        <f t="shared" si="15"/>
        <v>#DIV/0!</v>
      </c>
      <c r="AP201" s="14"/>
    </row>
    <row r="202" spans="1:42" ht="23.25" hidden="1" customHeight="1" x14ac:dyDescent="0.25">
      <c r="A202" s="33" t="s">
        <v>23</v>
      </c>
      <c r="B202" s="34" t="s">
        <v>181</v>
      </c>
      <c r="C202" s="34" t="s">
        <v>24</v>
      </c>
      <c r="D202" s="34"/>
      <c r="E202" s="34"/>
      <c r="F202" s="36">
        <v>0</v>
      </c>
      <c r="G202" s="36">
        <f t="shared" si="14"/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6">
        <v>190000</v>
      </c>
      <c r="AD202" s="36">
        <v>0</v>
      </c>
      <c r="AE202" s="36">
        <v>0</v>
      </c>
      <c r="AF202" s="36">
        <v>190000</v>
      </c>
      <c r="AG202" s="36">
        <v>0</v>
      </c>
      <c r="AH202" s="36">
        <v>190000</v>
      </c>
      <c r="AI202" s="36">
        <v>190000</v>
      </c>
      <c r="AJ202" s="36">
        <v>0</v>
      </c>
      <c r="AK202" s="36">
        <v>0</v>
      </c>
      <c r="AL202" s="36">
        <v>190000</v>
      </c>
      <c r="AM202" s="36">
        <v>0</v>
      </c>
      <c r="AN202" s="36">
        <v>190000</v>
      </c>
      <c r="AO202" s="36" t="e">
        <f t="shared" si="15"/>
        <v>#DIV/0!</v>
      </c>
      <c r="AP202" s="14"/>
    </row>
    <row r="203" spans="1:42" ht="15" hidden="1" customHeight="1" x14ac:dyDescent="0.25">
      <c r="A203" s="33" t="s">
        <v>25</v>
      </c>
      <c r="B203" s="34" t="s">
        <v>181</v>
      </c>
      <c r="C203" s="34" t="s">
        <v>24</v>
      </c>
      <c r="D203" s="34" t="s">
        <v>26</v>
      </c>
      <c r="E203" s="34"/>
      <c r="F203" s="36">
        <v>0</v>
      </c>
      <c r="G203" s="36">
        <f t="shared" si="14"/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6">
        <v>190000</v>
      </c>
      <c r="AD203" s="36">
        <v>0</v>
      </c>
      <c r="AE203" s="36">
        <v>0</v>
      </c>
      <c r="AF203" s="36">
        <v>190000</v>
      </c>
      <c r="AG203" s="36">
        <v>0</v>
      </c>
      <c r="AH203" s="36">
        <v>190000</v>
      </c>
      <c r="AI203" s="36">
        <v>190000</v>
      </c>
      <c r="AJ203" s="36">
        <v>0</v>
      </c>
      <c r="AK203" s="36">
        <v>0</v>
      </c>
      <c r="AL203" s="36">
        <v>190000</v>
      </c>
      <c r="AM203" s="36">
        <v>0</v>
      </c>
      <c r="AN203" s="36">
        <v>190000</v>
      </c>
      <c r="AO203" s="36" t="e">
        <f t="shared" si="15"/>
        <v>#DIV/0!</v>
      </c>
      <c r="AP203" s="14"/>
    </row>
    <row r="204" spans="1:42" ht="15" hidden="1" customHeight="1" x14ac:dyDescent="0.25">
      <c r="A204" s="33" t="s">
        <v>76</v>
      </c>
      <c r="B204" s="34" t="s">
        <v>181</v>
      </c>
      <c r="C204" s="34" t="s">
        <v>24</v>
      </c>
      <c r="D204" s="34" t="s">
        <v>77</v>
      </c>
      <c r="E204" s="34"/>
      <c r="F204" s="36">
        <v>0</v>
      </c>
      <c r="G204" s="36">
        <f t="shared" si="14"/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6">
        <v>190000</v>
      </c>
      <c r="AD204" s="36">
        <v>0</v>
      </c>
      <c r="AE204" s="36">
        <v>0</v>
      </c>
      <c r="AF204" s="36">
        <v>190000</v>
      </c>
      <c r="AG204" s="36">
        <v>0</v>
      </c>
      <c r="AH204" s="36">
        <v>190000</v>
      </c>
      <c r="AI204" s="36">
        <v>190000</v>
      </c>
      <c r="AJ204" s="36">
        <v>0</v>
      </c>
      <c r="AK204" s="36">
        <v>0</v>
      </c>
      <c r="AL204" s="36">
        <v>190000</v>
      </c>
      <c r="AM204" s="36">
        <v>0</v>
      </c>
      <c r="AN204" s="36">
        <v>190000</v>
      </c>
      <c r="AO204" s="36" t="e">
        <f t="shared" si="15"/>
        <v>#DIV/0!</v>
      </c>
      <c r="AP204" s="14"/>
    </row>
    <row r="205" spans="1:42" ht="34.5" hidden="1" customHeight="1" x14ac:dyDescent="0.25">
      <c r="A205" s="33" t="s">
        <v>29</v>
      </c>
      <c r="B205" s="34" t="s">
        <v>181</v>
      </c>
      <c r="C205" s="34" t="s">
        <v>24</v>
      </c>
      <c r="D205" s="34" t="s">
        <v>77</v>
      </c>
      <c r="E205" s="34" t="s">
        <v>30</v>
      </c>
      <c r="F205" s="36">
        <v>0</v>
      </c>
      <c r="G205" s="36">
        <f t="shared" si="14"/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6">
        <v>190000</v>
      </c>
      <c r="AD205" s="36">
        <v>0</v>
      </c>
      <c r="AE205" s="36">
        <v>0</v>
      </c>
      <c r="AF205" s="36">
        <v>190000</v>
      </c>
      <c r="AG205" s="36">
        <v>0</v>
      </c>
      <c r="AH205" s="36">
        <v>190000</v>
      </c>
      <c r="AI205" s="36">
        <v>190000</v>
      </c>
      <c r="AJ205" s="36">
        <v>0</v>
      </c>
      <c r="AK205" s="36">
        <v>0</v>
      </c>
      <c r="AL205" s="36">
        <v>190000</v>
      </c>
      <c r="AM205" s="36">
        <v>0</v>
      </c>
      <c r="AN205" s="36">
        <v>190000</v>
      </c>
      <c r="AO205" s="36" t="e">
        <f t="shared" si="15"/>
        <v>#DIV/0!</v>
      </c>
      <c r="AP205" s="14"/>
    </row>
    <row r="206" spans="1:42" ht="15" hidden="1" customHeight="1" x14ac:dyDescent="0.25">
      <c r="A206" s="33" t="s">
        <v>35</v>
      </c>
      <c r="B206" s="34" t="s">
        <v>181</v>
      </c>
      <c r="C206" s="34" t="s">
        <v>24</v>
      </c>
      <c r="D206" s="34" t="s">
        <v>77</v>
      </c>
      <c r="E206" s="34" t="s">
        <v>36</v>
      </c>
      <c r="F206" s="36">
        <v>0</v>
      </c>
      <c r="G206" s="36">
        <f t="shared" si="14"/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6">
        <v>190000</v>
      </c>
      <c r="AD206" s="36">
        <v>0</v>
      </c>
      <c r="AE206" s="36">
        <v>0</v>
      </c>
      <c r="AF206" s="36">
        <v>190000</v>
      </c>
      <c r="AG206" s="36">
        <v>0</v>
      </c>
      <c r="AH206" s="36">
        <v>190000</v>
      </c>
      <c r="AI206" s="36">
        <v>190000</v>
      </c>
      <c r="AJ206" s="36">
        <v>0</v>
      </c>
      <c r="AK206" s="36">
        <v>0</v>
      </c>
      <c r="AL206" s="36">
        <v>190000</v>
      </c>
      <c r="AM206" s="36">
        <v>0</v>
      </c>
      <c r="AN206" s="36">
        <v>190000</v>
      </c>
      <c r="AO206" s="36" t="e">
        <f t="shared" si="15"/>
        <v>#DIV/0!</v>
      </c>
      <c r="AP206" s="14"/>
    </row>
    <row r="207" spans="1:42" ht="68.25" hidden="1" customHeight="1" x14ac:dyDescent="0.25">
      <c r="A207" s="33" t="s">
        <v>37</v>
      </c>
      <c r="B207" s="34" t="s">
        <v>181</v>
      </c>
      <c r="C207" s="34" t="s">
        <v>24</v>
      </c>
      <c r="D207" s="34" t="s">
        <v>77</v>
      </c>
      <c r="E207" s="34" t="s">
        <v>38</v>
      </c>
      <c r="F207" s="36">
        <v>0</v>
      </c>
      <c r="G207" s="36">
        <f t="shared" ref="G207:G270" si="16">M207+N207</f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6">
        <v>190000</v>
      </c>
      <c r="AD207" s="36">
        <v>0</v>
      </c>
      <c r="AE207" s="36">
        <v>0</v>
      </c>
      <c r="AF207" s="36">
        <v>190000</v>
      </c>
      <c r="AG207" s="36">
        <v>0</v>
      </c>
      <c r="AH207" s="36">
        <v>190000</v>
      </c>
      <c r="AI207" s="36">
        <v>190000</v>
      </c>
      <c r="AJ207" s="36">
        <v>0</v>
      </c>
      <c r="AK207" s="36">
        <v>0</v>
      </c>
      <c r="AL207" s="36">
        <v>190000</v>
      </c>
      <c r="AM207" s="36">
        <v>0</v>
      </c>
      <c r="AN207" s="36">
        <v>190000</v>
      </c>
      <c r="AO207" s="36" t="e">
        <f t="shared" ref="AO207:AO270" si="17">Q207/G207*100</f>
        <v>#DIV/0!</v>
      </c>
      <c r="AP207" s="14"/>
    </row>
    <row r="208" spans="1:42" ht="79.5" hidden="1" customHeight="1" x14ac:dyDescent="0.25">
      <c r="A208" s="33" t="s">
        <v>172</v>
      </c>
      <c r="B208" s="34" t="s">
        <v>182</v>
      </c>
      <c r="C208" s="35"/>
      <c r="D208" s="35"/>
      <c r="E208" s="35"/>
      <c r="F208" s="36">
        <v>76475</v>
      </c>
      <c r="G208" s="36">
        <f t="shared" si="16"/>
        <v>27475</v>
      </c>
      <c r="H208" s="36">
        <v>0</v>
      </c>
      <c r="I208" s="36">
        <v>0</v>
      </c>
      <c r="J208" s="36">
        <v>76475</v>
      </c>
      <c r="K208" s="36">
        <v>0</v>
      </c>
      <c r="L208" s="36">
        <v>76475</v>
      </c>
      <c r="M208" s="36">
        <v>0</v>
      </c>
      <c r="N208" s="36">
        <v>27475</v>
      </c>
      <c r="O208" s="36">
        <v>0</v>
      </c>
      <c r="P208" s="36">
        <v>49000</v>
      </c>
      <c r="Q208" s="36">
        <v>27475</v>
      </c>
      <c r="R208" s="36">
        <v>0</v>
      </c>
      <c r="S208" s="36">
        <v>0</v>
      </c>
      <c r="T208" s="36">
        <v>27475</v>
      </c>
      <c r="U208" s="36">
        <v>0</v>
      </c>
      <c r="V208" s="36">
        <v>27475</v>
      </c>
      <c r="W208" s="37">
        <v>35.926773455377578</v>
      </c>
      <c r="X208" s="37">
        <v>0</v>
      </c>
      <c r="Y208" s="37">
        <v>0</v>
      </c>
      <c r="Z208" s="37">
        <v>35.926773455377578</v>
      </c>
      <c r="AA208" s="37">
        <v>0</v>
      </c>
      <c r="AB208" s="37">
        <v>35.926773455377578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f t="shared" si="17"/>
        <v>100</v>
      </c>
      <c r="AP208" s="14"/>
    </row>
    <row r="209" spans="1:42" ht="23.25" hidden="1" customHeight="1" x14ac:dyDescent="0.25">
      <c r="A209" s="33" t="s">
        <v>23</v>
      </c>
      <c r="B209" s="34" t="s">
        <v>182</v>
      </c>
      <c r="C209" s="34" t="s">
        <v>24</v>
      </c>
      <c r="D209" s="34"/>
      <c r="E209" s="34"/>
      <c r="F209" s="36">
        <v>76475</v>
      </c>
      <c r="G209" s="36">
        <f t="shared" si="16"/>
        <v>27475</v>
      </c>
      <c r="H209" s="36">
        <v>0</v>
      </c>
      <c r="I209" s="36">
        <v>0</v>
      </c>
      <c r="J209" s="36">
        <v>76475</v>
      </c>
      <c r="K209" s="36">
        <v>0</v>
      </c>
      <c r="L209" s="36">
        <v>76475</v>
      </c>
      <c r="M209" s="36">
        <v>0</v>
      </c>
      <c r="N209" s="36">
        <v>27475</v>
      </c>
      <c r="O209" s="36">
        <v>0</v>
      </c>
      <c r="P209" s="36">
        <v>49000</v>
      </c>
      <c r="Q209" s="36">
        <v>27475</v>
      </c>
      <c r="R209" s="36">
        <v>0</v>
      </c>
      <c r="S209" s="36">
        <v>0</v>
      </c>
      <c r="T209" s="36">
        <v>27475</v>
      </c>
      <c r="U209" s="36">
        <v>0</v>
      </c>
      <c r="V209" s="36">
        <v>27475</v>
      </c>
      <c r="W209" s="37">
        <v>35.926773455377578</v>
      </c>
      <c r="X209" s="37">
        <v>0</v>
      </c>
      <c r="Y209" s="37">
        <v>0</v>
      </c>
      <c r="Z209" s="37">
        <v>35.926773455377578</v>
      </c>
      <c r="AA209" s="37">
        <v>0</v>
      </c>
      <c r="AB209" s="37">
        <v>35.926773455377578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f t="shared" si="17"/>
        <v>100</v>
      </c>
      <c r="AP209" s="14"/>
    </row>
    <row r="210" spans="1:42" ht="15" hidden="1" customHeight="1" x14ac:dyDescent="0.25">
      <c r="A210" s="33" t="s">
        <v>25</v>
      </c>
      <c r="B210" s="34" t="s">
        <v>182</v>
      </c>
      <c r="C210" s="34" t="s">
        <v>24</v>
      </c>
      <c r="D210" s="34" t="s">
        <v>26</v>
      </c>
      <c r="E210" s="34"/>
      <c r="F210" s="36">
        <v>76475</v>
      </c>
      <c r="G210" s="36">
        <f t="shared" si="16"/>
        <v>27475</v>
      </c>
      <c r="H210" s="36">
        <v>0</v>
      </c>
      <c r="I210" s="36">
        <v>0</v>
      </c>
      <c r="J210" s="36">
        <v>76475</v>
      </c>
      <c r="K210" s="36">
        <v>0</v>
      </c>
      <c r="L210" s="36">
        <v>76475</v>
      </c>
      <c r="M210" s="36">
        <v>0</v>
      </c>
      <c r="N210" s="36">
        <v>27475</v>
      </c>
      <c r="O210" s="36">
        <v>0</v>
      </c>
      <c r="P210" s="36">
        <v>49000</v>
      </c>
      <c r="Q210" s="36">
        <v>27475</v>
      </c>
      <c r="R210" s="36">
        <v>0</v>
      </c>
      <c r="S210" s="36">
        <v>0</v>
      </c>
      <c r="T210" s="36">
        <v>27475</v>
      </c>
      <c r="U210" s="36">
        <v>0</v>
      </c>
      <c r="V210" s="36">
        <v>27475</v>
      </c>
      <c r="W210" s="37">
        <v>35.926773455377578</v>
      </c>
      <c r="X210" s="37">
        <v>0</v>
      </c>
      <c r="Y210" s="37">
        <v>0</v>
      </c>
      <c r="Z210" s="37">
        <v>35.926773455377578</v>
      </c>
      <c r="AA210" s="37">
        <v>0</v>
      </c>
      <c r="AB210" s="37">
        <v>35.926773455377578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f t="shared" si="17"/>
        <v>100</v>
      </c>
      <c r="AP210" s="14"/>
    </row>
    <row r="211" spans="1:42" ht="15" hidden="1" customHeight="1" x14ac:dyDescent="0.25">
      <c r="A211" s="33" t="s">
        <v>76</v>
      </c>
      <c r="B211" s="34" t="s">
        <v>182</v>
      </c>
      <c r="C211" s="34" t="s">
        <v>24</v>
      </c>
      <c r="D211" s="34" t="s">
        <v>77</v>
      </c>
      <c r="E211" s="34"/>
      <c r="F211" s="36">
        <v>76475</v>
      </c>
      <c r="G211" s="36">
        <f t="shared" si="16"/>
        <v>27475</v>
      </c>
      <c r="H211" s="36">
        <v>0</v>
      </c>
      <c r="I211" s="36">
        <v>0</v>
      </c>
      <c r="J211" s="36">
        <v>76475</v>
      </c>
      <c r="K211" s="36">
        <v>0</v>
      </c>
      <c r="L211" s="36">
        <v>76475</v>
      </c>
      <c r="M211" s="36">
        <v>0</v>
      </c>
      <c r="N211" s="36">
        <v>27475</v>
      </c>
      <c r="O211" s="36">
        <v>0</v>
      </c>
      <c r="P211" s="36">
        <v>49000</v>
      </c>
      <c r="Q211" s="36">
        <v>27475</v>
      </c>
      <c r="R211" s="36">
        <v>0</v>
      </c>
      <c r="S211" s="36">
        <v>0</v>
      </c>
      <c r="T211" s="36">
        <v>27475</v>
      </c>
      <c r="U211" s="36">
        <v>0</v>
      </c>
      <c r="V211" s="36">
        <v>27475</v>
      </c>
      <c r="W211" s="37">
        <v>35.926773455377578</v>
      </c>
      <c r="X211" s="37">
        <v>0</v>
      </c>
      <c r="Y211" s="37">
        <v>0</v>
      </c>
      <c r="Z211" s="37">
        <v>35.926773455377578</v>
      </c>
      <c r="AA211" s="37">
        <v>0</v>
      </c>
      <c r="AB211" s="37">
        <v>35.926773455377578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f t="shared" si="17"/>
        <v>100</v>
      </c>
      <c r="AP211" s="14"/>
    </row>
    <row r="212" spans="1:42" ht="34.5" hidden="1" customHeight="1" x14ac:dyDescent="0.25">
      <c r="A212" s="33" t="s">
        <v>29</v>
      </c>
      <c r="B212" s="34" t="s">
        <v>182</v>
      </c>
      <c r="C212" s="34" t="s">
        <v>24</v>
      </c>
      <c r="D212" s="34" t="s">
        <v>77</v>
      </c>
      <c r="E212" s="34" t="s">
        <v>30</v>
      </c>
      <c r="F212" s="36">
        <v>76475</v>
      </c>
      <c r="G212" s="36">
        <f t="shared" si="16"/>
        <v>27475</v>
      </c>
      <c r="H212" s="36">
        <v>0</v>
      </c>
      <c r="I212" s="36">
        <v>0</v>
      </c>
      <c r="J212" s="36">
        <v>76475</v>
      </c>
      <c r="K212" s="36">
        <v>0</v>
      </c>
      <c r="L212" s="36">
        <v>76475</v>
      </c>
      <c r="M212" s="36">
        <v>0</v>
      </c>
      <c r="N212" s="36">
        <v>27475</v>
      </c>
      <c r="O212" s="36">
        <v>0</v>
      </c>
      <c r="P212" s="36">
        <v>49000</v>
      </c>
      <c r="Q212" s="36">
        <v>27475</v>
      </c>
      <c r="R212" s="36">
        <v>0</v>
      </c>
      <c r="S212" s="36">
        <v>0</v>
      </c>
      <c r="T212" s="36">
        <v>27475</v>
      </c>
      <c r="U212" s="36">
        <v>0</v>
      </c>
      <c r="V212" s="36">
        <v>27475</v>
      </c>
      <c r="W212" s="37">
        <v>35.926773455377578</v>
      </c>
      <c r="X212" s="37">
        <v>0</v>
      </c>
      <c r="Y212" s="37">
        <v>0</v>
      </c>
      <c r="Z212" s="37">
        <v>35.926773455377578</v>
      </c>
      <c r="AA212" s="37">
        <v>0</v>
      </c>
      <c r="AB212" s="37">
        <v>35.926773455377578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f t="shared" si="17"/>
        <v>100</v>
      </c>
      <c r="AP212" s="14"/>
    </row>
    <row r="213" spans="1:42" ht="15" hidden="1" customHeight="1" x14ac:dyDescent="0.25">
      <c r="A213" s="33" t="s">
        <v>35</v>
      </c>
      <c r="B213" s="34" t="s">
        <v>182</v>
      </c>
      <c r="C213" s="34" t="s">
        <v>24</v>
      </c>
      <c r="D213" s="34" t="s">
        <v>77</v>
      </c>
      <c r="E213" s="34" t="s">
        <v>36</v>
      </c>
      <c r="F213" s="36">
        <v>76475</v>
      </c>
      <c r="G213" s="36">
        <f t="shared" si="16"/>
        <v>27475</v>
      </c>
      <c r="H213" s="36">
        <v>0</v>
      </c>
      <c r="I213" s="36">
        <v>0</v>
      </c>
      <c r="J213" s="36">
        <v>76475</v>
      </c>
      <c r="K213" s="36">
        <v>0</v>
      </c>
      <c r="L213" s="36">
        <v>76475</v>
      </c>
      <c r="M213" s="36">
        <v>0</v>
      </c>
      <c r="N213" s="36">
        <v>27475</v>
      </c>
      <c r="O213" s="36">
        <v>0</v>
      </c>
      <c r="P213" s="36">
        <v>49000</v>
      </c>
      <c r="Q213" s="36">
        <v>27475</v>
      </c>
      <c r="R213" s="36">
        <v>0</v>
      </c>
      <c r="S213" s="36">
        <v>0</v>
      </c>
      <c r="T213" s="36">
        <v>27475</v>
      </c>
      <c r="U213" s="36">
        <v>0</v>
      </c>
      <c r="V213" s="36">
        <v>27475</v>
      </c>
      <c r="W213" s="37">
        <v>35.926773455377578</v>
      </c>
      <c r="X213" s="37">
        <v>0</v>
      </c>
      <c r="Y213" s="37">
        <v>0</v>
      </c>
      <c r="Z213" s="37">
        <v>35.926773455377578</v>
      </c>
      <c r="AA213" s="37">
        <v>0</v>
      </c>
      <c r="AB213" s="37">
        <v>35.926773455377578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f t="shared" si="17"/>
        <v>100</v>
      </c>
      <c r="AP213" s="14"/>
    </row>
    <row r="214" spans="1:42" ht="68.25" hidden="1" customHeight="1" x14ac:dyDescent="0.25">
      <c r="A214" s="33" t="s">
        <v>37</v>
      </c>
      <c r="B214" s="34" t="s">
        <v>182</v>
      </c>
      <c r="C214" s="34" t="s">
        <v>24</v>
      </c>
      <c r="D214" s="34" t="s">
        <v>77</v>
      </c>
      <c r="E214" s="34" t="s">
        <v>38</v>
      </c>
      <c r="F214" s="36">
        <v>76475</v>
      </c>
      <c r="G214" s="36">
        <f t="shared" si="16"/>
        <v>27475</v>
      </c>
      <c r="H214" s="36">
        <v>0</v>
      </c>
      <c r="I214" s="36">
        <v>0</v>
      </c>
      <c r="J214" s="36">
        <v>76475</v>
      </c>
      <c r="K214" s="36">
        <v>0</v>
      </c>
      <c r="L214" s="36">
        <v>76475</v>
      </c>
      <c r="M214" s="36">
        <v>0</v>
      </c>
      <c r="N214" s="36">
        <v>27475</v>
      </c>
      <c r="O214" s="36">
        <v>0</v>
      </c>
      <c r="P214" s="36">
        <v>49000</v>
      </c>
      <c r="Q214" s="36">
        <v>27475</v>
      </c>
      <c r="R214" s="36">
        <v>0</v>
      </c>
      <c r="S214" s="36">
        <v>0</v>
      </c>
      <c r="T214" s="36">
        <v>27475</v>
      </c>
      <c r="U214" s="36">
        <v>0</v>
      </c>
      <c r="V214" s="36">
        <v>27475</v>
      </c>
      <c r="W214" s="37">
        <v>35.926773455377578</v>
      </c>
      <c r="X214" s="37">
        <v>0</v>
      </c>
      <c r="Y214" s="37">
        <v>0</v>
      </c>
      <c r="Z214" s="37">
        <v>35.926773455377578</v>
      </c>
      <c r="AA214" s="37">
        <v>0</v>
      </c>
      <c r="AB214" s="37">
        <v>35.926773455377578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f t="shared" si="17"/>
        <v>100</v>
      </c>
      <c r="AP214" s="14"/>
    </row>
    <row r="215" spans="1:42" ht="94.5" customHeight="1" x14ac:dyDescent="0.25">
      <c r="A215" s="82" t="s">
        <v>255</v>
      </c>
      <c r="B215" s="82"/>
      <c r="C215" s="82"/>
      <c r="D215" s="82"/>
      <c r="E215" s="82"/>
      <c r="F215" s="36">
        <v>150000</v>
      </c>
      <c r="G215" s="36">
        <f t="shared" si="16"/>
        <v>150000</v>
      </c>
      <c r="H215" s="36">
        <v>0</v>
      </c>
      <c r="I215" s="36">
        <v>45000</v>
      </c>
      <c r="J215" s="36">
        <v>105000</v>
      </c>
      <c r="K215" s="36">
        <v>0</v>
      </c>
      <c r="L215" s="36">
        <v>105000</v>
      </c>
      <c r="M215" s="36">
        <v>100000</v>
      </c>
      <c r="N215" s="36">
        <v>50000</v>
      </c>
      <c r="O215" s="36">
        <v>0</v>
      </c>
      <c r="P215" s="36">
        <v>0</v>
      </c>
      <c r="Q215" s="36">
        <v>135000</v>
      </c>
      <c r="R215" s="36">
        <v>0</v>
      </c>
      <c r="S215" s="36">
        <v>30000</v>
      </c>
      <c r="T215" s="36">
        <v>105000</v>
      </c>
      <c r="U215" s="36">
        <v>0</v>
      </c>
      <c r="V215" s="36">
        <v>105000</v>
      </c>
      <c r="W215" s="37">
        <v>90</v>
      </c>
      <c r="X215" s="37">
        <v>0</v>
      </c>
      <c r="Y215" s="37">
        <v>66.666666666666657</v>
      </c>
      <c r="Z215" s="37">
        <v>100</v>
      </c>
      <c r="AA215" s="37">
        <v>0</v>
      </c>
      <c r="AB215" s="37">
        <v>100</v>
      </c>
      <c r="AC215" s="36">
        <v>70000</v>
      </c>
      <c r="AD215" s="36">
        <v>0</v>
      </c>
      <c r="AE215" s="36">
        <v>0</v>
      </c>
      <c r="AF215" s="36">
        <v>70000</v>
      </c>
      <c r="AG215" s="36">
        <v>0</v>
      </c>
      <c r="AH215" s="36">
        <v>70000</v>
      </c>
      <c r="AI215" s="36">
        <v>70000</v>
      </c>
      <c r="AJ215" s="36">
        <v>0</v>
      </c>
      <c r="AK215" s="36">
        <v>0</v>
      </c>
      <c r="AL215" s="36">
        <v>70000</v>
      </c>
      <c r="AM215" s="36">
        <v>0</v>
      </c>
      <c r="AN215" s="36">
        <v>70000</v>
      </c>
      <c r="AO215" s="36">
        <f t="shared" si="17"/>
        <v>90</v>
      </c>
      <c r="AP215" s="14"/>
    </row>
    <row r="216" spans="1:42" ht="90.75" hidden="1" customHeight="1" x14ac:dyDescent="0.25">
      <c r="A216" s="33" t="s">
        <v>169</v>
      </c>
      <c r="B216" s="34" t="s">
        <v>183</v>
      </c>
      <c r="C216" s="35"/>
      <c r="D216" s="35"/>
      <c r="E216" s="35"/>
      <c r="F216" s="36">
        <v>45000</v>
      </c>
      <c r="G216" s="36">
        <f t="shared" si="16"/>
        <v>45000</v>
      </c>
      <c r="H216" s="36">
        <v>0</v>
      </c>
      <c r="I216" s="36">
        <v>45000</v>
      </c>
      <c r="J216" s="36">
        <v>0</v>
      </c>
      <c r="K216" s="36">
        <v>0</v>
      </c>
      <c r="L216" s="36">
        <v>0</v>
      </c>
      <c r="M216" s="36">
        <v>30000</v>
      </c>
      <c r="N216" s="36">
        <v>15000</v>
      </c>
      <c r="O216" s="36">
        <v>0</v>
      </c>
      <c r="P216" s="36">
        <v>0</v>
      </c>
      <c r="Q216" s="36">
        <v>30000</v>
      </c>
      <c r="R216" s="36">
        <v>0</v>
      </c>
      <c r="S216" s="36">
        <v>30000</v>
      </c>
      <c r="T216" s="36">
        <v>0</v>
      </c>
      <c r="U216" s="36">
        <v>0</v>
      </c>
      <c r="V216" s="36">
        <v>0</v>
      </c>
      <c r="W216" s="37">
        <v>66.666666666666657</v>
      </c>
      <c r="X216" s="37">
        <v>0</v>
      </c>
      <c r="Y216" s="37">
        <v>66.666666666666657</v>
      </c>
      <c r="Z216" s="37">
        <v>0</v>
      </c>
      <c r="AA216" s="37">
        <v>0</v>
      </c>
      <c r="AB216" s="37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f t="shared" si="17"/>
        <v>66.666666666666657</v>
      </c>
      <c r="AP216" s="14"/>
    </row>
    <row r="217" spans="1:42" ht="23.25" hidden="1" customHeight="1" x14ac:dyDescent="0.25">
      <c r="A217" s="33" t="s">
        <v>23</v>
      </c>
      <c r="B217" s="34" t="s">
        <v>183</v>
      </c>
      <c r="C217" s="34" t="s">
        <v>24</v>
      </c>
      <c r="D217" s="34"/>
      <c r="E217" s="34"/>
      <c r="F217" s="36">
        <v>45000</v>
      </c>
      <c r="G217" s="36">
        <f t="shared" si="16"/>
        <v>45000</v>
      </c>
      <c r="H217" s="36">
        <v>0</v>
      </c>
      <c r="I217" s="36">
        <v>45000</v>
      </c>
      <c r="J217" s="36">
        <v>0</v>
      </c>
      <c r="K217" s="36">
        <v>0</v>
      </c>
      <c r="L217" s="36">
        <v>0</v>
      </c>
      <c r="M217" s="36">
        <v>30000</v>
      </c>
      <c r="N217" s="36">
        <v>15000</v>
      </c>
      <c r="O217" s="36">
        <v>0</v>
      </c>
      <c r="P217" s="36">
        <v>0</v>
      </c>
      <c r="Q217" s="36">
        <v>30000</v>
      </c>
      <c r="R217" s="36">
        <v>0</v>
      </c>
      <c r="S217" s="36">
        <v>30000</v>
      </c>
      <c r="T217" s="36">
        <v>0</v>
      </c>
      <c r="U217" s="36">
        <v>0</v>
      </c>
      <c r="V217" s="36">
        <v>0</v>
      </c>
      <c r="W217" s="37">
        <v>66.666666666666657</v>
      </c>
      <c r="X217" s="37">
        <v>0</v>
      </c>
      <c r="Y217" s="37">
        <v>66.666666666666657</v>
      </c>
      <c r="Z217" s="37">
        <v>0</v>
      </c>
      <c r="AA217" s="37">
        <v>0</v>
      </c>
      <c r="AB217" s="37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f t="shared" si="17"/>
        <v>66.666666666666657</v>
      </c>
      <c r="AP217" s="14"/>
    </row>
    <row r="218" spans="1:42" ht="15" hidden="1" customHeight="1" x14ac:dyDescent="0.25">
      <c r="A218" s="33" t="s">
        <v>25</v>
      </c>
      <c r="B218" s="34" t="s">
        <v>183</v>
      </c>
      <c r="C218" s="34" t="s">
        <v>24</v>
      </c>
      <c r="D218" s="34" t="s">
        <v>26</v>
      </c>
      <c r="E218" s="34"/>
      <c r="F218" s="36">
        <v>45000</v>
      </c>
      <c r="G218" s="36">
        <f t="shared" si="16"/>
        <v>45000</v>
      </c>
      <c r="H218" s="36">
        <v>0</v>
      </c>
      <c r="I218" s="36">
        <v>45000</v>
      </c>
      <c r="J218" s="36">
        <v>0</v>
      </c>
      <c r="K218" s="36">
        <v>0</v>
      </c>
      <c r="L218" s="36">
        <v>0</v>
      </c>
      <c r="M218" s="36">
        <v>30000</v>
      </c>
      <c r="N218" s="36">
        <v>15000</v>
      </c>
      <c r="O218" s="36">
        <v>0</v>
      </c>
      <c r="P218" s="36">
        <v>0</v>
      </c>
      <c r="Q218" s="36">
        <v>30000</v>
      </c>
      <c r="R218" s="36">
        <v>0</v>
      </c>
      <c r="S218" s="36">
        <v>30000</v>
      </c>
      <c r="T218" s="36">
        <v>0</v>
      </c>
      <c r="U218" s="36">
        <v>0</v>
      </c>
      <c r="V218" s="36">
        <v>0</v>
      </c>
      <c r="W218" s="37">
        <v>66.666666666666657</v>
      </c>
      <c r="X218" s="37">
        <v>0</v>
      </c>
      <c r="Y218" s="37">
        <v>66.666666666666657</v>
      </c>
      <c r="Z218" s="37">
        <v>0</v>
      </c>
      <c r="AA218" s="37">
        <v>0</v>
      </c>
      <c r="AB218" s="37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f t="shared" si="17"/>
        <v>66.666666666666657</v>
      </c>
      <c r="AP218" s="14"/>
    </row>
    <row r="219" spans="1:42" ht="15" hidden="1" customHeight="1" x14ac:dyDescent="0.25">
      <c r="A219" s="33" t="s">
        <v>39</v>
      </c>
      <c r="B219" s="34" t="s">
        <v>183</v>
      </c>
      <c r="C219" s="34" t="s">
        <v>24</v>
      </c>
      <c r="D219" s="34" t="s">
        <v>40</v>
      </c>
      <c r="E219" s="34"/>
      <c r="F219" s="36">
        <v>15000</v>
      </c>
      <c r="G219" s="36">
        <f t="shared" si="16"/>
        <v>15000</v>
      </c>
      <c r="H219" s="36">
        <v>0</v>
      </c>
      <c r="I219" s="36">
        <v>15000</v>
      </c>
      <c r="J219" s="36">
        <v>0</v>
      </c>
      <c r="K219" s="36">
        <v>0</v>
      </c>
      <c r="L219" s="36">
        <v>0</v>
      </c>
      <c r="M219" s="36">
        <v>0</v>
      </c>
      <c r="N219" s="36">
        <v>15000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f t="shared" si="17"/>
        <v>0</v>
      </c>
      <c r="AP219" s="14"/>
    </row>
    <row r="220" spans="1:42" ht="34.5" hidden="1" customHeight="1" x14ac:dyDescent="0.25">
      <c r="A220" s="33" t="s">
        <v>29</v>
      </c>
      <c r="B220" s="34" t="s">
        <v>183</v>
      </c>
      <c r="C220" s="34" t="s">
        <v>24</v>
      </c>
      <c r="D220" s="34" t="s">
        <v>40</v>
      </c>
      <c r="E220" s="34" t="s">
        <v>30</v>
      </c>
      <c r="F220" s="36">
        <v>15000</v>
      </c>
      <c r="G220" s="36">
        <f t="shared" si="16"/>
        <v>15000</v>
      </c>
      <c r="H220" s="36">
        <v>0</v>
      </c>
      <c r="I220" s="36">
        <v>15000</v>
      </c>
      <c r="J220" s="36">
        <v>0</v>
      </c>
      <c r="K220" s="36">
        <v>0</v>
      </c>
      <c r="L220" s="36">
        <v>0</v>
      </c>
      <c r="M220" s="36">
        <v>0</v>
      </c>
      <c r="N220" s="36">
        <v>15000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f t="shared" si="17"/>
        <v>0</v>
      </c>
      <c r="AP220" s="14"/>
    </row>
    <row r="221" spans="1:42" ht="15" hidden="1" customHeight="1" x14ac:dyDescent="0.25">
      <c r="A221" s="33" t="s">
        <v>31</v>
      </c>
      <c r="B221" s="34" t="s">
        <v>183</v>
      </c>
      <c r="C221" s="34" t="s">
        <v>24</v>
      </c>
      <c r="D221" s="34" t="s">
        <v>40</v>
      </c>
      <c r="E221" s="34" t="s">
        <v>32</v>
      </c>
      <c r="F221" s="36">
        <v>15000</v>
      </c>
      <c r="G221" s="36">
        <f t="shared" si="16"/>
        <v>15000</v>
      </c>
      <c r="H221" s="36">
        <v>0</v>
      </c>
      <c r="I221" s="36">
        <v>15000</v>
      </c>
      <c r="J221" s="36">
        <v>0</v>
      </c>
      <c r="K221" s="36">
        <v>0</v>
      </c>
      <c r="L221" s="36">
        <v>0</v>
      </c>
      <c r="M221" s="36">
        <v>0</v>
      </c>
      <c r="N221" s="36">
        <v>15000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f t="shared" si="17"/>
        <v>0</v>
      </c>
      <c r="AP221" s="14"/>
    </row>
    <row r="222" spans="1:42" ht="68.25" hidden="1" customHeight="1" x14ac:dyDescent="0.25">
      <c r="A222" s="33" t="s">
        <v>33</v>
      </c>
      <c r="B222" s="34" t="s">
        <v>183</v>
      </c>
      <c r="C222" s="34" t="s">
        <v>24</v>
      </c>
      <c r="D222" s="34" t="s">
        <v>40</v>
      </c>
      <c r="E222" s="34" t="s">
        <v>34</v>
      </c>
      <c r="F222" s="36">
        <v>15000</v>
      </c>
      <c r="G222" s="36">
        <f t="shared" si="16"/>
        <v>15000</v>
      </c>
      <c r="H222" s="36">
        <v>0</v>
      </c>
      <c r="I222" s="36">
        <v>15000</v>
      </c>
      <c r="J222" s="36">
        <v>0</v>
      </c>
      <c r="K222" s="36">
        <v>0</v>
      </c>
      <c r="L222" s="36">
        <v>0</v>
      </c>
      <c r="M222" s="36">
        <v>0</v>
      </c>
      <c r="N222" s="36">
        <v>15000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f t="shared" si="17"/>
        <v>0</v>
      </c>
      <c r="AP222" s="14"/>
    </row>
    <row r="223" spans="1:42" ht="15" hidden="1" customHeight="1" x14ac:dyDescent="0.25">
      <c r="A223" s="33" t="s">
        <v>41</v>
      </c>
      <c r="B223" s="34" t="s">
        <v>183</v>
      </c>
      <c r="C223" s="34" t="s">
        <v>24</v>
      </c>
      <c r="D223" s="34" t="s">
        <v>42</v>
      </c>
      <c r="E223" s="34"/>
      <c r="F223" s="36">
        <v>30000</v>
      </c>
      <c r="G223" s="36">
        <f t="shared" si="16"/>
        <v>30000</v>
      </c>
      <c r="H223" s="36">
        <v>0</v>
      </c>
      <c r="I223" s="36">
        <v>30000</v>
      </c>
      <c r="J223" s="36">
        <v>0</v>
      </c>
      <c r="K223" s="36">
        <v>0</v>
      </c>
      <c r="L223" s="36">
        <v>0</v>
      </c>
      <c r="M223" s="36">
        <v>30000</v>
      </c>
      <c r="N223" s="36">
        <v>0</v>
      </c>
      <c r="O223" s="36">
        <v>0</v>
      </c>
      <c r="P223" s="36">
        <v>0</v>
      </c>
      <c r="Q223" s="36">
        <v>30000</v>
      </c>
      <c r="R223" s="36">
        <v>0</v>
      </c>
      <c r="S223" s="36">
        <v>30000</v>
      </c>
      <c r="T223" s="36">
        <v>0</v>
      </c>
      <c r="U223" s="36">
        <v>0</v>
      </c>
      <c r="V223" s="36">
        <v>0</v>
      </c>
      <c r="W223" s="37">
        <v>100</v>
      </c>
      <c r="X223" s="37">
        <v>0</v>
      </c>
      <c r="Y223" s="37">
        <v>100</v>
      </c>
      <c r="Z223" s="37">
        <v>0</v>
      </c>
      <c r="AA223" s="37">
        <v>0</v>
      </c>
      <c r="AB223" s="37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f t="shared" si="17"/>
        <v>100</v>
      </c>
      <c r="AP223" s="14"/>
    </row>
    <row r="224" spans="1:42" ht="34.5" hidden="1" customHeight="1" x14ac:dyDescent="0.25">
      <c r="A224" s="33" t="s">
        <v>29</v>
      </c>
      <c r="B224" s="34" t="s">
        <v>183</v>
      </c>
      <c r="C224" s="34" t="s">
        <v>24</v>
      </c>
      <c r="D224" s="34" t="s">
        <v>42</v>
      </c>
      <c r="E224" s="34" t="s">
        <v>30</v>
      </c>
      <c r="F224" s="36">
        <v>30000</v>
      </c>
      <c r="G224" s="36">
        <f t="shared" si="16"/>
        <v>30000</v>
      </c>
      <c r="H224" s="36">
        <v>0</v>
      </c>
      <c r="I224" s="36">
        <v>30000</v>
      </c>
      <c r="J224" s="36">
        <v>0</v>
      </c>
      <c r="K224" s="36">
        <v>0</v>
      </c>
      <c r="L224" s="36">
        <v>0</v>
      </c>
      <c r="M224" s="36">
        <v>30000</v>
      </c>
      <c r="N224" s="36">
        <v>0</v>
      </c>
      <c r="O224" s="36">
        <v>0</v>
      </c>
      <c r="P224" s="36">
        <v>0</v>
      </c>
      <c r="Q224" s="36">
        <v>30000</v>
      </c>
      <c r="R224" s="36">
        <v>0</v>
      </c>
      <c r="S224" s="36">
        <v>30000</v>
      </c>
      <c r="T224" s="36">
        <v>0</v>
      </c>
      <c r="U224" s="36">
        <v>0</v>
      </c>
      <c r="V224" s="36">
        <v>0</v>
      </c>
      <c r="W224" s="37">
        <v>100</v>
      </c>
      <c r="X224" s="37">
        <v>0</v>
      </c>
      <c r="Y224" s="37">
        <v>100</v>
      </c>
      <c r="Z224" s="37">
        <v>0</v>
      </c>
      <c r="AA224" s="37">
        <v>0</v>
      </c>
      <c r="AB224" s="37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f t="shared" si="17"/>
        <v>100</v>
      </c>
      <c r="AP224" s="14"/>
    </row>
    <row r="225" spans="1:42" ht="15" hidden="1" customHeight="1" x14ac:dyDescent="0.25">
      <c r="A225" s="33" t="s">
        <v>31</v>
      </c>
      <c r="B225" s="34" t="s">
        <v>183</v>
      </c>
      <c r="C225" s="34" t="s">
        <v>24</v>
      </c>
      <c r="D225" s="34" t="s">
        <v>42</v>
      </c>
      <c r="E225" s="34" t="s">
        <v>32</v>
      </c>
      <c r="F225" s="36">
        <v>30000</v>
      </c>
      <c r="G225" s="36">
        <f t="shared" si="16"/>
        <v>30000</v>
      </c>
      <c r="H225" s="36">
        <v>0</v>
      </c>
      <c r="I225" s="36">
        <v>30000</v>
      </c>
      <c r="J225" s="36">
        <v>0</v>
      </c>
      <c r="K225" s="36">
        <v>0</v>
      </c>
      <c r="L225" s="36">
        <v>0</v>
      </c>
      <c r="M225" s="36">
        <v>30000</v>
      </c>
      <c r="N225" s="36">
        <v>0</v>
      </c>
      <c r="O225" s="36">
        <v>0</v>
      </c>
      <c r="P225" s="36">
        <v>0</v>
      </c>
      <c r="Q225" s="36">
        <v>30000</v>
      </c>
      <c r="R225" s="36">
        <v>0</v>
      </c>
      <c r="S225" s="36">
        <v>30000</v>
      </c>
      <c r="T225" s="36">
        <v>0</v>
      </c>
      <c r="U225" s="36">
        <v>0</v>
      </c>
      <c r="V225" s="36">
        <v>0</v>
      </c>
      <c r="W225" s="37">
        <v>100</v>
      </c>
      <c r="X225" s="37">
        <v>0</v>
      </c>
      <c r="Y225" s="37">
        <v>100</v>
      </c>
      <c r="Z225" s="37">
        <v>0</v>
      </c>
      <c r="AA225" s="37">
        <v>0</v>
      </c>
      <c r="AB225" s="37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f t="shared" si="17"/>
        <v>100</v>
      </c>
      <c r="AP225" s="14"/>
    </row>
    <row r="226" spans="1:42" ht="68.25" hidden="1" customHeight="1" x14ac:dyDescent="0.25">
      <c r="A226" s="33" t="s">
        <v>33</v>
      </c>
      <c r="B226" s="34" t="s">
        <v>183</v>
      </c>
      <c r="C226" s="34" t="s">
        <v>24</v>
      </c>
      <c r="D226" s="34" t="s">
        <v>42</v>
      </c>
      <c r="E226" s="34" t="s">
        <v>34</v>
      </c>
      <c r="F226" s="36">
        <v>30000</v>
      </c>
      <c r="G226" s="36">
        <f t="shared" si="16"/>
        <v>30000</v>
      </c>
      <c r="H226" s="36">
        <v>0</v>
      </c>
      <c r="I226" s="36">
        <v>30000</v>
      </c>
      <c r="J226" s="36">
        <v>0</v>
      </c>
      <c r="K226" s="36">
        <v>0</v>
      </c>
      <c r="L226" s="36">
        <v>0</v>
      </c>
      <c r="M226" s="36">
        <v>30000</v>
      </c>
      <c r="N226" s="36">
        <v>0</v>
      </c>
      <c r="O226" s="36">
        <v>0</v>
      </c>
      <c r="P226" s="36">
        <v>0</v>
      </c>
      <c r="Q226" s="36">
        <v>30000</v>
      </c>
      <c r="R226" s="36">
        <v>0</v>
      </c>
      <c r="S226" s="36">
        <v>30000</v>
      </c>
      <c r="T226" s="36">
        <v>0</v>
      </c>
      <c r="U226" s="36">
        <v>0</v>
      </c>
      <c r="V226" s="36">
        <v>0</v>
      </c>
      <c r="W226" s="37">
        <v>100</v>
      </c>
      <c r="X226" s="37">
        <v>0</v>
      </c>
      <c r="Y226" s="37">
        <v>100</v>
      </c>
      <c r="Z226" s="37">
        <v>0</v>
      </c>
      <c r="AA226" s="37">
        <v>0</v>
      </c>
      <c r="AB226" s="37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f t="shared" si="17"/>
        <v>100</v>
      </c>
      <c r="AP226" s="14"/>
    </row>
    <row r="227" spans="1:42" ht="15" hidden="1" customHeight="1" x14ac:dyDescent="0.25">
      <c r="A227" s="33" t="s">
        <v>65</v>
      </c>
      <c r="B227" s="34" t="s">
        <v>184</v>
      </c>
      <c r="C227" s="35"/>
      <c r="D227" s="35"/>
      <c r="E227" s="35"/>
      <c r="F227" s="36">
        <v>0</v>
      </c>
      <c r="G227" s="36">
        <f t="shared" si="16"/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6">
        <v>70000</v>
      </c>
      <c r="AD227" s="36">
        <v>0</v>
      </c>
      <c r="AE227" s="36">
        <v>0</v>
      </c>
      <c r="AF227" s="36">
        <v>70000</v>
      </c>
      <c r="AG227" s="36">
        <v>0</v>
      </c>
      <c r="AH227" s="36">
        <v>70000</v>
      </c>
      <c r="AI227" s="36">
        <v>70000</v>
      </c>
      <c r="AJ227" s="36">
        <v>0</v>
      </c>
      <c r="AK227" s="36">
        <v>0</v>
      </c>
      <c r="AL227" s="36">
        <v>70000</v>
      </c>
      <c r="AM227" s="36">
        <v>0</v>
      </c>
      <c r="AN227" s="36">
        <v>70000</v>
      </c>
      <c r="AO227" s="36" t="e">
        <f t="shared" si="17"/>
        <v>#DIV/0!</v>
      </c>
      <c r="AP227" s="14"/>
    </row>
    <row r="228" spans="1:42" ht="23.25" hidden="1" customHeight="1" x14ac:dyDescent="0.25">
      <c r="A228" s="33" t="s">
        <v>23</v>
      </c>
      <c r="B228" s="34" t="s">
        <v>184</v>
      </c>
      <c r="C228" s="34" t="s">
        <v>24</v>
      </c>
      <c r="D228" s="34"/>
      <c r="E228" s="34"/>
      <c r="F228" s="36">
        <v>0</v>
      </c>
      <c r="G228" s="36">
        <f t="shared" si="16"/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6">
        <v>70000</v>
      </c>
      <c r="AD228" s="36">
        <v>0</v>
      </c>
      <c r="AE228" s="36">
        <v>0</v>
      </c>
      <c r="AF228" s="36">
        <v>70000</v>
      </c>
      <c r="AG228" s="36">
        <v>0</v>
      </c>
      <c r="AH228" s="36">
        <v>70000</v>
      </c>
      <c r="AI228" s="36">
        <v>70000</v>
      </c>
      <c r="AJ228" s="36">
        <v>0</v>
      </c>
      <c r="AK228" s="36">
        <v>0</v>
      </c>
      <c r="AL228" s="36">
        <v>70000</v>
      </c>
      <c r="AM228" s="36">
        <v>0</v>
      </c>
      <c r="AN228" s="36">
        <v>70000</v>
      </c>
      <c r="AO228" s="36" t="e">
        <f t="shared" si="17"/>
        <v>#DIV/0!</v>
      </c>
      <c r="AP228" s="14"/>
    </row>
    <row r="229" spans="1:42" ht="15" hidden="1" customHeight="1" x14ac:dyDescent="0.25">
      <c r="A229" s="33" t="s">
        <v>25</v>
      </c>
      <c r="B229" s="34" t="s">
        <v>184</v>
      </c>
      <c r="C229" s="34" t="s">
        <v>24</v>
      </c>
      <c r="D229" s="34" t="s">
        <v>26</v>
      </c>
      <c r="E229" s="34"/>
      <c r="F229" s="36">
        <v>0</v>
      </c>
      <c r="G229" s="36">
        <f t="shared" si="16"/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6">
        <v>70000</v>
      </c>
      <c r="AD229" s="36">
        <v>0</v>
      </c>
      <c r="AE229" s="36">
        <v>0</v>
      </c>
      <c r="AF229" s="36">
        <v>70000</v>
      </c>
      <c r="AG229" s="36">
        <v>0</v>
      </c>
      <c r="AH229" s="36">
        <v>70000</v>
      </c>
      <c r="AI229" s="36">
        <v>70000</v>
      </c>
      <c r="AJ229" s="36">
        <v>0</v>
      </c>
      <c r="AK229" s="36">
        <v>0</v>
      </c>
      <c r="AL229" s="36">
        <v>70000</v>
      </c>
      <c r="AM229" s="36">
        <v>0</v>
      </c>
      <c r="AN229" s="36">
        <v>70000</v>
      </c>
      <c r="AO229" s="36" t="e">
        <f t="shared" si="17"/>
        <v>#DIV/0!</v>
      </c>
      <c r="AP229" s="14"/>
    </row>
    <row r="230" spans="1:42" ht="15" hidden="1" customHeight="1" x14ac:dyDescent="0.25">
      <c r="A230" s="33" t="s">
        <v>41</v>
      </c>
      <c r="B230" s="34" t="s">
        <v>184</v>
      </c>
      <c r="C230" s="34" t="s">
        <v>24</v>
      </c>
      <c r="D230" s="34" t="s">
        <v>42</v>
      </c>
      <c r="E230" s="34"/>
      <c r="F230" s="36">
        <v>0</v>
      </c>
      <c r="G230" s="36">
        <f t="shared" si="16"/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6">
        <v>70000</v>
      </c>
      <c r="AD230" s="36">
        <v>0</v>
      </c>
      <c r="AE230" s="36">
        <v>0</v>
      </c>
      <c r="AF230" s="36">
        <v>70000</v>
      </c>
      <c r="AG230" s="36">
        <v>0</v>
      </c>
      <c r="AH230" s="36">
        <v>70000</v>
      </c>
      <c r="AI230" s="36">
        <v>70000</v>
      </c>
      <c r="AJ230" s="36">
        <v>0</v>
      </c>
      <c r="AK230" s="36">
        <v>0</v>
      </c>
      <c r="AL230" s="36">
        <v>70000</v>
      </c>
      <c r="AM230" s="36">
        <v>0</v>
      </c>
      <c r="AN230" s="36">
        <v>70000</v>
      </c>
      <c r="AO230" s="36" t="e">
        <f t="shared" si="17"/>
        <v>#DIV/0!</v>
      </c>
      <c r="AP230" s="14"/>
    </row>
    <row r="231" spans="1:42" ht="34.5" hidden="1" customHeight="1" x14ac:dyDescent="0.25">
      <c r="A231" s="33" t="s">
        <v>29</v>
      </c>
      <c r="B231" s="34" t="s">
        <v>184</v>
      </c>
      <c r="C231" s="34" t="s">
        <v>24</v>
      </c>
      <c r="D231" s="34" t="s">
        <v>42</v>
      </c>
      <c r="E231" s="34" t="s">
        <v>30</v>
      </c>
      <c r="F231" s="36">
        <v>0</v>
      </c>
      <c r="G231" s="36">
        <f t="shared" si="16"/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6">
        <v>70000</v>
      </c>
      <c r="AD231" s="36">
        <v>0</v>
      </c>
      <c r="AE231" s="36">
        <v>0</v>
      </c>
      <c r="AF231" s="36">
        <v>70000</v>
      </c>
      <c r="AG231" s="36">
        <v>0</v>
      </c>
      <c r="AH231" s="36">
        <v>70000</v>
      </c>
      <c r="AI231" s="36">
        <v>70000</v>
      </c>
      <c r="AJ231" s="36">
        <v>0</v>
      </c>
      <c r="AK231" s="36">
        <v>0</v>
      </c>
      <c r="AL231" s="36">
        <v>70000</v>
      </c>
      <c r="AM231" s="36">
        <v>0</v>
      </c>
      <c r="AN231" s="36">
        <v>70000</v>
      </c>
      <c r="AO231" s="36" t="e">
        <f t="shared" si="17"/>
        <v>#DIV/0!</v>
      </c>
      <c r="AP231" s="14"/>
    </row>
    <row r="232" spans="1:42" ht="15" hidden="1" customHeight="1" x14ac:dyDescent="0.25">
      <c r="A232" s="33" t="s">
        <v>31</v>
      </c>
      <c r="B232" s="34" t="s">
        <v>184</v>
      </c>
      <c r="C232" s="34" t="s">
        <v>24</v>
      </c>
      <c r="D232" s="34" t="s">
        <v>42</v>
      </c>
      <c r="E232" s="34" t="s">
        <v>32</v>
      </c>
      <c r="F232" s="36">
        <v>0</v>
      </c>
      <c r="G232" s="36">
        <f t="shared" si="16"/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6">
        <v>70000</v>
      </c>
      <c r="AD232" s="36">
        <v>0</v>
      </c>
      <c r="AE232" s="36">
        <v>0</v>
      </c>
      <c r="AF232" s="36">
        <v>70000</v>
      </c>
      <c r="AG232" s="36">
        <v>0</v>
      </c>
      <c r="AH232" s="36">
        <v>70000</v>
      </c>
      <c r="AI232" s="36">
        <v>70000</v>
      </c>
      <c r="AJ232" s="36">
        <v>0</v>
      </c>
      <c r="AK232" s="36">
        <v>0</v>
      </c>
      <c r="AL232" s="36">
        <v>70000</v>
      </c>
      <c r="AM232" s="36">
        <v>0</v>
      </c>
      <c r="AN232" s="36">
        <v>70000</v>
      </c>
      <c r="AO232" s="36" t="e">
        <f t="shared" si="17"/>
        <v>#DIV/0!</v>
      </c>
      <c r="AP232" s="14"/>
    </row>
    <row r="233" spans="1:42" ht="68.25" hidden="1" customHeight="1" x14ac:dyDescent="0.25">
      <c r="A233" s="33" t="s">
        <v>33</v>
      </c>
      <c r="B233" s="34" t="s">
        <v>184</v>
      </c>
      <c r="C233" s="34" t="s">
        <v>24</v>
      </c>
      <c r="D233" s="34" t="s">
        <v>42</v>
      </c>
      <c r="E233" s="34" t="s">
        <v>34</v>
      </c>
      <c r="F233" s="36">
        <v>0</v>
      </c>
      <c r="G233" s="36">
        <f t="shared" si="16"/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6">
        <v>70000</v>
      </c>
      <c r="AD233" s="36">
        <v>0</v>
      </c>
      <c r="AE233" s="36">
        <v>0</v>
      </c>
      <c r="AF233" s="36">
        <v>70000</v>
      </c>
      <c r="AG233" s="36">
        <v>0</v>
      </c>
      <c r="AH233" s="36">
        <v>70000</v>
      </c>
      <c r="AI233" s="36">
        <v>70000</v>
      </c>
      <c r="AJ233" s="36">
        <v>0</v>
      </c>
      <c r="AK233" s="36">
        <v>0</v>
      </c>
      <c r="AL233" s="36">
        <v>70000</v>
      </c>
      <c r="AM233" s="36">
        <v>0</v>
      </c>
      <c r="AN233" s="36">
        <v>70000</v>
      </c>
      <c r="AO233" s="36" t="e">
        <f t="shared" si="17"/>
        <v>#DIV/0!</v>
      </c>
      <c r="AP233" s="14"/>
    </row>
    <row r="234" spans="1:42" ht="79.5" hidden="1" customHeight="1" x14ac:dyDescent="0.25">
      <c r="A234" s="33" t="s">
        <v>172</v>
      </c>
      <c r="B234" s="34" t="s">
        <v>185</v>
      </c>
      <c r="C234" s="35"/>
      <c r="D234" s="35"/>
      <c r="E234" s="35"/>
      <c r="F234" s="36">
        <v>105000</v>
      </c>
      <c r="G234" s="36">
        <f t="shared" si="16"/>
        <v>105000</v>
      </c>
      <c r="H234" s="36">
        <v>0</v>
      </c>
      <c r="I234" s="36">
        <v>0</v>
      </c>
      <c r="J234" s="36">
        <v>105000</v>
      </c>
      <c r="K234" s="36">
        <v>0</v>
      </c>
      <c r="L234" s="36">
        <v>105000</v>
      </c>
      <c r="M234" s="36">
        <v>70000</v>
      </c>
      <c r="N234" s="36">
        <v>35000</v>
      </c>
      <c r="O234" s="36">
        <v>0</v>
      </c>
      <c r="P234" s="36">
        <v>0</v>
      </c>
      <c r="Q234" s="36">
        <v>105000</v>
      </c>
      <c r="R234" s="36">
        <v>0</v>
      </c>
      <c r="S234" s="36">
        <v>0</v>
      </c>
      <c r="T234" s="36">
        <v>105000</v>
      </c>
      <c r="U234" s="36">
        <v>0</v>
      </c>
      <c r="V234" s="36">
        <v>105000</v>
      </c>
      <c r="W234" s="37">
        <v>100</v>
      </c>
      <c r="X234" s="37">
        <v>0</v>
      </c>
      <c r="Y234" s="37">
        <v>0</v>
      </c>
      <c r="Z234" s="37">
        <v>100</v>
      </c>
      <c r="AA234" s="37">
        <v>0</v>
      </c>
      <c r="AB234" s="37">
        <v>100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f t="shared" si="17"/>
        <v>100</v>
      </c>
      <c r="AP234" s="14"/>
    </row>
    <row r="235" spans="1:42" ht="23.25" hidden="1" customHeight="1" x14ac:dyDescent="0.25">
      <c r="A235" s="33" t="s">
        <v>23</v>
      </c>
      <c r="B235" s="34" t="s">
        <v>185</v>
      </c>
      <c r="C235" s="34" t="s">
        <v>24</v>
      </c>
      <c r="D235" s="34"/>
      <c r="E235" s="34"/>
      <c r="F235" s="36">
        <v>105000</v>
      </c>
      <c r="G235" s="36">
        <f t="shared" si="16"/>
        <v>105000</v>
      </c>
      <c r="H235" s="36">
        <v>0</v>
      </c>
      <c r="I235" s="36">
        <v>0</v>
      </c>
      <c r="J235" s="36">
        <v>105000</v>
      </c>
      <c r="K235" s="36">
        <v>0</v>
      </c>
      <c r="L235" s="36">
        <v>105000</v>
      </c>
      <c r="M235" s="36">
        <v>70000</v>
      </c>
      <c r="N235" s="36">
        <v>35000</v>
      </c>
      <c r="O235" s="36">
        <v>0</v>
      </c>
      <c r="P235" s="36">
        <v>0</v>
      </c>
      <c r="Q235" s="36">
        <v>105000</v>
      </c>
      <c r="R235" s="36">
        <v>0</v>
      </c>
      <c r="S235" s="36">
        <v>0</v>
      </c>
      <c r="T235" s="36">
        <v>105000</v>
      </c>
      <c r="U235" s="36">
        <v>0</v>
      </c>
      <c r="V235" s="36">
        <v>105000</v>
      </c>
      <c r="W235" s="37">
        <v>100</v>
      </c>
      <c r="X235" s="37">
        <v>0</v>
      </c>
      <c r="Y235" s="37">
        <v>0</v>
      </c>
      <c r="Z235" s="37">
        <v>100</v>
      </c>
      <c r="AA235" s="37">
        <v>0</v>
      </c>
      <c r="AB235" s="37">
        <v>100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f t="shared" si="17"/>
        <v>100</v>
      </c>
      <c r="AP235" s="14"/>
    </row>
    <row r="236" spans="1:42" ht="15" hidden="1" customHeight="1" x14ac:dyDescent="0.25">
      <c r="A236" s="33" t="s">
        <v>25</v>
      </c>
      <c r="B236" s="34" t="s">
        <v>185</v>
      </c>
      <c r="C236" s="34" t="s">
        <v>24</v>
      </c>
      <c r="D236" s="34" t="s">
        <v>26</v>
      </c>
      <c r="E236" s="34"/>
      <c r="F236" s="36">
        <v>105000</v>
      </c>
      <c r="G236" s="36">
        <f t="shared" si="16"/>
        <v>105000</v>
      </c>
      <c r="H236" s="36">
        <v>0</v>
      </c>
      <c r="I236" s="36">
        <v>0</v>
      </c>
      <c r="J236" s="36">
        <v>105000</v>
      </c>
      <c r="K236" s="36">
        <v>0</v>
      </c>
      <c r="L236" s="36">
        <v>105000</v>
      </c>
      <c r="M236" s="36">
        <v>70000</v>
      </c>
      <c r="N236" s="36">
        <v>35000</v>
      </c>
      <c r="O236" s="36">
        <v>0</v>
      </c>
      <c r="P236" s="36">
        <v>0</v>
      </c>
      <c r="Q236" s="36">
        <v>105000</v>
      </c>
      <c r="R236" s="36">
        <v>0</v>
      </c>
      <c r="S236" s="36">
        <v>0</v>
      </c>
      <c r="T236" s="36">
        <v>105000</v>
      </c>
      <c r="U236" s="36">
        <v>0</v>
      </c>
      <c r="V236" s="36">
        <v>105000</v>
      </c>
      <c r="W236" s="37">
        <v>100</v>
      </c>
      <c r="X236" s="37">
        <v>0</v>
      </c>
      <c r="Y236" s="37">
        <v>0</v>
      </c>
      <c r="Z236" s="37">
        <v>100</v>
      </c>
      <c r="AA236" s="37">
        <v>0</v>
      </c>
      <c r="AB236" s="37">
        <v>100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f t="shared" si="17"/>
        <v>100</v>
      </c>
      <c r="AP236" s="14"/>
    </row>
    <row r="237" spans="1:42" ht="15" hidden="1" customHeight="1" x14ac:dyDescent="0.25">
      <c r="A237" s="33" t="s">
        <v>39</v>
      </c>
      <c r="B237" s="34" t="s">
        <v>185</v>
      </c>
      <c r="C237" s="34" t="s">
        <v>24</v>
      </c>
      <c r="D237" s="34" t="s">
        <v>40</v>
      </c>
      <c r="E237" s="34"/>
      <c r="F237" s="36">
        <v>35000</v>
      </c>
      <c r="G237" s="36">
        <f t="shared" si="16"/>
        <v>35000</v>
      </c>
      <c r="H237" s="36">
        <v>0</v>
      </c>
      <c r="I237" s="36">
        <v>0</v>
      </c>
      <c r="J237" s="36">
        <v>35000</v>
      </c>
      <c r="K237" s="36">
        <v>0</v>
      </c>
      <c r="L237" s="36">
        <v>35000</v>
      </c>
      <c r="M237" s="36">
        <v>0</v>
      </c>
      <c r="N237" s="36">
        <v>35000</v>
      </c>
      <c r="O237" s="36">
        <v>0</v>
      </c>
      <c r="P237" s="36">
        <v>0</v>
      </c>
      <c r="Q237" s="36">
        <v>35000</v>
      </c>
      <c r="R237" s="36">
        <v>0</v>
      </c>
      <c r="S237" s="36">
        <v>0</v>
      </c>
      <c r="T237" s="36">
        <v>35000</v>
      </c>
      <c r="U237" s="36">
        <v>0</v>
      </c>
      <c r="V237" s="36">
        <v>35000</v>
      </c>
      <c r="W237" s="37">
        <v>100</v>
      </c>
      <c r="X237" s="37">
        <v>0</v>
      </c>
      <c r="Y237" s="37">
        <v>0</v>
      </c>
      <c r="Z237" s="37">
        <v>100</v>
      </c>
      <c r="AA237" s="37">
        <v>0</v>
      </c>
      <c r="AB237" s="37">
        <v>100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f t="shared" si="17"/>
        <v>100</v>
      </c>
      <c r="AP237" s="14"/>
    </row>
    <row r="238" spans="1:42" ht="34.5" hidden="1" customHeight="1" x14ac:dyDescent="0.25">
      <c r="A238" s="33" t="s">
        <v>29</v>
      </c>
      <c r="B238" s="34" t="s">
        <v>185</v>
      </c>
      <c r="C238" s="34" t="s">
        <v>24</v>
      </c>
      <c r="D238" s="34" t="s">
        <v>40</v>
      </c>
      <c r="E238" s="34" t="s">
        <v>30</v>
      </c>
      <c r="F238" s="36">
        <v>35000</v>
      </c>
      <c r="G238" s="36">
        <f t="shared" si="16"/>
        <v>35000</v>
      </c>
      <c r="H238" s="36">
        <v>0</v>
      </c>
      <c r="I238" s="36">
        <v>0</v>
      </c>
      <c r="J238" s="36">
        <v>35000</v>
      </c>
      <c r="K238" s="36">
        <v>0</v>
      </c>
      <c r="L238" s="36">
        <v>35000</v>
      </c>
      <c r="M238" s="36">
        <v>0</v>
      </c>
      <c r="N238" s="36">
        <v>35000</v>
      </c>
      <c r="O238" s="36">
        <v>0</v>
      </c>
      <c r="P238" s="36">
        <v>0</v>
      </c>
      <c r="Q238" s="36">
        <v>35000</v>
      </c>
      <c r="R238" s="36">
        <v>0</v>
      </c>
      <c r="S238" s="36">
        <v>0</v>
      </c>
      <c r="T238" s="36">
        <v>35000</v>
      </c>
      <c r="U238" s="36">
        <v>0</v>
      </c>
      <c r="V238" s="36">
        <v>35000</v>
      </c>
      <c r="W238" s="37">
        <v>100</v>
      </c>
      <c r="X238" s="37">
        <v>0</v>
      </c>
      <c r="Y238" s="37">
        <v>0</v>
      </c>
      <c r="Z238" s="37">
        <v>100</v>
      </c>
      <c r="AA238" s="37">
        <v>0</v>
      </c>
      <c r="AB238" s="37">
        <v>100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f t="shared" si="17"/>
        <v>100</v>
      </c>
      <c r="AP238" s="14"/>
    </row>
    <row r="239" spans="1:42" ht="15" hidden="1" customHeight="1" x14ac:dyDescent="0.25">
      <c r="A239" s="33" t="s">
        <v>31</v>
      </c>
      <c r="B239" s="34" t="s">
        <v>185</v>
      </c>
      <c r="C239" s="34" t="s">
        <v>24</v>
      </c>
      <c r="D239" s="34" t="s">
        <v>40</v>
      </c>
      <c r="E239" s="34" t="s">
        <v>32</v>
      </c>
      <c r="F239" s="36">
        <v>35000</v>
      </c>
      <c r="G239" s="36">
        <f t="shared" si="16"/>
        <v>35000</v>
      </c>
      <c r="H239" s="36">
        <v>0</v>
      </c>
      <c r="I239" s="36">
        <v>0</v>
      </c>
      <c r="J239" s="36">
        <v>35000</v>
      </c>
      <c r="K239" s="36">
        <v>0</v>
      </c>
      <c r="L239" s="36">
        <v>35000</v>
      </c>
      <c r="M239" s="36">
        <v>0</v>
      </c>
      <c r="N239" s="36">
        <v>35000</v>
      </c>
      <c r="O239" s="36">
        <v>0</v>
      </c>
      <c r="P239" s="36">
        <v>0</v>
      </c>
      <c r="Q239" s="36">
        <v>35000</v>
      </c>
      <c r="R239" s="36">
        <v>0</v>
      </c>
      <c r="S239" s="36">
        <v>0</v>
      </c>
      <c r="T239" s="36">
        <v>35000</v>
      </c>
      <c r="U239" s="36">
        <v>0</v>
      </c>
      <c r="V239" s="36">
        <v>35000</v>
      </c>
      <c r="W239" s="37">
        <v>100</v>
      </c>
      <c r="X239" s="37">
        <v>0</v>
      </c>
      <c r="Y239" s="37">
        <v>0</v>
      </c>
      <c r="Z239" s="37">
        <v>100</v>
      </c>
      <c r="AA239" s="37">
        <v>0</v>
      </c>
      <c r="AB239" s="37">
        <v>100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f t="shared" si="17"/>
        <v>100</v>
      </c>
      <c r="AP239" s="14"/>
    </row>
    <row r="240" spans="1:42" ht="68.25" hidden="1" customHeight="1" x14ac:dyDescent="0.25">
      <c r="A240" s="33" t="s">
        <v>33</v>
      </c>
      <c r="B240" s="34" t="s">
        <v>185</v>
      </c>
      <c r="C240" s="34" t="s">
        <v>24</v>
      </c>
      <c r="D240" s="34" t="s">
        <v>40</v>
      </c>
      <c r="E240" s="34" t="s">
        <v>34</v>
      </c>
      <c r="F240" s="36">
        <v>35000</v>
      </c>
      <c r="G240" s="36">
        <f t="shared" si="16"/>
        <v>35000</v>
      </c>
      <c r="H240" s="36">
        <v>0</v>
      </c>
      <c r="I240" s="36">
        <v>0</v>
      </c>
      <c r="J240" s="36">
        <v>35000</v>
      </c>
      <c r="K240" s="36">
        <v>0</v>
      </c>
      <c r="L240" s="36">
        <v>35000</v>
      </c>
      <c r="M240" s="36">
        <v>0</v>
      </c>
      <c r="N240" s="36">
        <v>35000</v>
      </c>
      <c r="O240" s="36">
        <v>0</v>
      </c>
      <c r="P240" s="36">
        <v>0</v>
      </c>
      <c r="Q240" s="36">
        <v>35000</v>
      </c>
      <c r="R240" s="36">
        <v>0</v>
      </c>
      <c r="S240" s="36">
        <v>0</v>
      </c>
      <c r="T240" s="36">
        <v>35000</v>
      </c>
      <c r="U240" s="36">
        <v>0</v>
      </c>
      <c r="V240" s="36">
        <v>35000</v>
      </c>
      <c r="W240" s="37">
        <v>100</v>
      </c>
      <c r="X240" s="37">
        <v>0</v>
      </c>
      <c r="Y240" s="37">
        <v>0</v>
      </c>
      <c r="Z240" s="37">
        <v>100</v>
      </c>
      <c r="AA240" s="37">
        <v>0</v>
      </c>
      <c r="AB240" s="37">
        <v>100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f t="shared" si="17"/>
        <v>100</v>
      </c>
      <c r="AP240" s="14"/>
    </row>
    <row r="241" spans="1:42" ht="15" hidden="1" customHeight="1" x14ac:dyDescent="0.25">
      <c r="A241" s="33" t="s">
        <v>41</v>
      </c>
      <c r="B241" s="34" t="s">
        <v>185</v>
      </c>
      <c r="C241" s="34" t="s">
        <v>24</v>
      </c>
      <c r="D241" s="34" t="s">
        <v>42</v>
      </c>
      <c r="E241" s="34"/>
      <c r="F241" s="36">
        <v>70000</v>
      </c>
      <c r="G241" s="36">
        <f t="shared" si="16"/>
        <v>70000</v>
      </c>
      <c r="H241" s="36">
        <v>0</v>
      </c>
      <c r="I241" s="36">
        <v>0</v>
      </c>
      <c r="J241" s="36">
        <v>70000</v>
      </c>
      <c r="K241" s="36">
        <v>0</v>
      </c>
      <c r="L241" s="36">
        <v>70000</v>
      </c>
      <c r="M241" s="36">
        <v>70000</v>
      </c>
      <c r="N241" s="36">
        <v>0</v>
      </c>
      <c r="O241" s="36">
        <v>0</v>
      </c>
      <c r="P241" s="36">
        <v>0</v>
      </c>
      <c r="Q241" s="36">
        <v>70000</v>
      </c>
      <c r="R241" s="36">
        <v>0</v>
      </c>
      <c r="S241" s="36">
        <v>0</v>
      </c>
      <c r="T241" s="36">
        <v>70000</v>
      </c>
      <c r="U241" s="36">
        <v>0</v>
      </c>
      <c r="V241" s="36">
        <v>70000</v>
      </c>
      <c r="W241" s="37">
        <v>100</v>
      </c>
      <c r="X241" s="37">
        <v>0</v>
      </c>
      <c r="Y241" s="37">
        <v>0</v>
      </c>
      <c r="Z241" s="37">
        <v>100</v>
      </c>
      <c r="AA241" s="37">
        <v>0</v>
      </c>
      <c r="AB241" s="37">
        <v>100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f t="shared" si="17"/>
        <v>100</v>
      </c>
      <c r="AP241" s="14"/>
    </row>
    <row r="242" spans="1:42" ht="34.5" hidden="1" customHeight="1" x14ac:dyDescent="0.25">
      <c r="A242" s="33" t="s">
        <v>29</v>
      </c>
      <c r="B242" s="34" t="s">
        <v>185</v>
      </c>
      <c r="C242" s="34" t="s">
        <v>24</v>
      </c>
      <c r="D242" s="34" t="s">
        <v>42</v>
      </c>
      <c r="E242" s="34" t="s">
        <v>30</v>
      </c>
      <c r="F242" s="36">
        <v>70000</v>
      </c>
      <c r="G242" s="36">
        <f t="shared" si="16"/>
        <v>70000</v>
      </c>
      <c r="H242" s="36">
        <v>0</v>
      </c>
      <c r="I242" s="36">
        <v>0</v>
      </c>
      <c r="J242" s="36">
        <v>70000</v>
      </c>
      <c r="K242" s="36">
        <v>0</v>
      </c>
      <c r="L242" s="36">
        <v>70000</v>
      </c>
      <c r="M242" s="36">
        <v>70000</v>
      </c>
      <c r="N242" s="36">
        <v>0</v>
      </c>
      <c r="O242" s="36">
        <v>0</v>
      </c>
      <c r="P242" s="36">
        <v>0</v>
      </c>
      <c r="Q242" s="36">
        <v>70000</v>
      </c>
      <c r="R242" s="36">
        <v>0</v>
      </c>
      <c r="S242" s="36">
        <v>0</v>
      </c>
      <c r="T242" s="36">
        <v>70000</v>
      </c>
      <c r="U242" s="36">
        <v>0</v>
      </c>
      <c r="V242" s="36">
        <v>70000</v>
      </c>
      <c r="W242" s="37">
        <v>100</v>
      </c>
      <c r="X242" s="37">
        <v>0</v>
      </c>
      <c r="Y242" s="37">
        <v>0</v>
      </c>
      <c r="Z242" s="37">
        <v>100</v>
      </c>
      <c r="AA242" s="37">
        <v>0</v>
      </c>
      <c r="AB242" s="37">
        <v>100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6">
        <f t="shared" si="17"/>
        <v>100</v>
      </c>
      <c r="AP242" s="14"/>
    </row>
    <row r="243" spans="1:42" ht="15" hidden="1" customHeight="1" x14ac:dyDescent="0.25">
      <c r="A243" s="33" t="s">
        <v>31</v>
      </c>
      <c r="B243" s="34" t="s">
        <v>185</v>
      </c>
      <c r="C243" s="34" t="s">
        <v>24</v>
      </c>
      <c r="D243" s="34" t="s">
        <v>42</v>
      </c>
      <c r="E243" s="34" t="s">
        <v>32</v>
      </c>
      <c r="F243" s="36">
        <v>70000</v>
      </c>
      <c r="G243" s="36">
        <f t="shared" si="16"/>
        <v>70000</v>
      </c>
      <c r="H243" s="36">
        <v>0</v>
      </c>
      <c r="I243" s="36">
        <v>0</v>
      </c>
      <c r="J243" s="36">
        <v>70000</v>
      </c>
      <c r="K243" s="36">
        <v>0</v>
      </c>
      <c r="L243" s="36">
        <v>70000</v>
      </c>
      <c r="M243" s="36">
        <v>70000</v>
      </c>
      <c r="N243" s="36">
        <v>0</v>
      </c>
      <c r="O243" s="36">
        <v>0</v>
      </c>
      <c r="P243" s="36">
        <v>0</v>
      </c>
      <c r="Q243" s="36">
        <v>70000</v>
      </c>
      <c r="R243" s="36">
        <v>0</v>
      </c>
      <c r="S243" s="36">
        <v>0</v>
      </c>
      <c r="T243" s="36">
        <v>70000</v>
      </c>
      <c r="U243" s="36">
        <v>0</v>
      </c>
      <c r="V243" s="36">
        <v>70000</v>
      </c>
      <c r="W243" s="37">
        <v>100</v>
      </c>
      <c r="X243" s="37">
        <v>0</v>
      </c>
      <c r="Y243" s="37">
        <v>0</v>
      </c>
      <c r="Z243" s="37">
        <v>100</v>
      </c>
      <c r="AA243" s="37">
        <v>0</v>
      </c>
      <c r="AB243" s="37">
        <v>100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f t="shared" si="17"/>
        <v>100</v>
      </c>
      <c r="AP243" s="14"/>
    </row>
    <row r="244" spans="1:42" ht="68.25" hidden="1" customHeight="1" x14ac:dyDescent="0.25">
      <c r="A244" s="33" t="s">
        <v>33</v>
      </c>
      <c r="B244" s="34" t="s">
        <v>185</v>
      </c>
      <c r="C244" s="34" t="s">
        <v>24</v>
      </c>
      <c r="D244" s="34" t="s">
        <v>42</v>
      </c>
      <c r="E244" s="34" t="s">
        <v>34</v>
      </c>
      <c r="F244" s="36">
        <v>70000</v>
      </c>
      <c r="G244" s="36">
        <f t="shared" si="16"/>
        <v>70000</v>
      </c>
      <c r="H244" s="36">
        <v>0</v>
      </c>
      <c r="I244" s="36">
        <v>0</v>
      </c>
      <c r="J244" s="36">
        <v>70000</v>
      </c>
      <c r="K244" s="36">
        <v>0</v>
      </c>
      <c r="L244" s="36">
        <v>70000</v>
      </c>
      <c r="M244" s="36">
        <v>70000</v>
      </c>
      <c r="N244" s="36">
        <v>0</v>
      </c>
      <c r="O244" s="36">
        <v>0</v>
      </c>
      <c r="P244" s="36">
        <v>0</v>
      </c>
      <c r="Q244" s="36">
        <v>70000</v>
      </c>
      <c r="R244" s="36">
        <v>0</v>
      </c>
      <c r="S244" s="36">
        <v>0</v>
      </c>
      <c r="T244" s="36">
        <v>70000</v>
      </c>
      <c r="U244" s="36">
        <v>0</v>
      </c>
      <c r="V244" s="36">
        <v>70000</v>
      </c>
      <c r="W244" s="37">
        <v>100</v>
      </c>
      <c r="X244" s="37">
        <v>0</v>
      </c>
      <c r="Y244" s="37">
        <v>0</v>
      </c>
      <c r="Z244" s="37">
        <v>100</v>
      </c>
      <c r="AA244" s="37">
        <v>0</v>
      </c>
      <c r="AB244" s="37">
        <v>100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f t="shared" si="17"/>
        <v>100</v>
      </c>
      <c r="AP244" s="14"/>
    </row>
    <row r="245" spans="1:42" ht="74.25" customHeight="1" x14ac:dyDescent="0.25">
      <c r="A245" s="82" t="s">
        <v>256</v>
      </c>
      <c r="B245" s="82"/>
      <c r="C245" s="82"/>
      <c r="D245" s="82"/>
      <c r="E245" s="82"/>
      <c r="F245" s="36">
        <v>97000</v>
      </c>
      <c r="G245" s="36">
        <f t="shared" si="16"/>
        <v>47000</v>
      </c>
      <c r="H245" s="36">
        <v>0</v>
      </c>
      <c r="I245" s="36">
        <v>0</v>
      </c>
      <c r="J245" s="36">
        <v>97000</v>
      </c>
      <c r="K245" s="36">
        <v>0</v>
      </c>
      <c r="L245" s="36">
        <v>97000</v>
      </c>
      <c r="M245" s="36">
        <v>47000</v>
      </c>
      <c r="N245" s="36">
        <v>0</v>
      </c>
      <c r="O245" s="36">
        <v>50000</v>
      </c>
      <c r="P245" s="36">
        <v>0</v>
      </c>
      <c r="Q245" s="36">
        <v>46850</v>
      </c>
      <c r="R245" s="36">
        <v>0</v>
      </c>
      <c r="S245" s="36">
        <v>0</v>
      </c>
      <c r="T245" s="36">
        <v>46850</v>
      </c>
      <c r="U245" s="36">
        <v>0</v>
      </c>
      <c r="V245" s="36">
        <v>46850</v>
      </c>
      <c r="W245" s="37">
        <v>48.298969072164951</v>
      </c>
      <c r="X245" s="37">
        <v>0</v>
      </c>
      <c r="Y245" s="37">
        <v>0</v>
      </c>
      <c r="Z245" s="37">
        <v>48.298969072164951</v>
      </c>
      <c r="AA245" s="37">
        <v>0</v>
      </c>
      <c r="AB245" s="37">
        <v>48.298969072164951</v>
      </c>
      <c r="AC245" s="36">
        <v>50000</v>
      </c>
      <c r="AD245" s="36">
        <v>0</v>
      </c>
      <c r="AE245" s="36">
        <v>0</v>
      </c>
      <c r="AF245" s="36">
        <v>50000</v>
      </c>
      <c r="AG245" s="36">
        <v>0</v>
      </c>
      <c r="AH245" s="36">
        <v>50000</v>
      </c>
      <c r="AI245" s="36">
        <v>50000</v>
      </c>
      <c r="AJ245" s="36">
        <v>0</v>
      </c>
      <c r="AK245" s="36">
        <v>0</v>
      </c>
      <c r="AL245" s="36">
        <v>50000</v>
      </c>
      <c r="AM245" s="36">
        <v>0</v>
      </c>
      <c r="AN245" s="36">
        <v>50000</v>
      </c>
      <c r="AO245" s="36">
        <f t="shared" si="17"/>
        <v>99.680851063829792</v>
      </c>
      <c r="AP245" s="14"/>
    </row>
    <row r="246" spans="1:42" ht="15" hidden="1" customHeight="1" x14ac:dyDescent="0.25">
      <c r="A246" s="33" t="s">
        <v>65</v>
      </c>
      <c r="B246" s="34" t="s">
        <v>186</v>
      </c>
      <c r="C246" s="35"/>
      <c r="D246" s="35"/>
      <c r="E246" s="35"/>
      <c r="F246" s="36">
        <v>97000</v>
      </c>
      <c r="G246" s="36">
        <f t="shared" si="16"/>
        <v>47000</v>
      </c>
      <c r="H246" s="36">
        <v>0</v>
      </c>
      <c r="I246" s="36">
        <v>0</v>
      </c>
      <c r="J246" s="36">
        <v>97000</v>
      </c>
      <c r="K246" s="36">
        <v>0</v>
      </c>
      <c r="L246" s="36">
        <v>97000</v>
      </c>
      <c r="M246" s="36">
        <v>47000</v>
      </c>
      <c r="N246" s="36">
        <v>0</v>
      </c>
      <c r="O246" s="36">
        <v>50000</v>
      </c>
      <c r="P246" s="36">
        <v>0</v>
      </c>
      <c r="Q246" s="36">
        <v>46850</v>
      </c>
      <c r="R246" s="36">
        <v>0</v>
      </c>
      <c r="S246" s="36">
        <v>0</v>
      </c>
      <c r="T246" s="36">
        <v>46850</v>
      </c>
      <c r="U246" s="36">
        <v>0</v>
      </c>
      <c r="V246" s="36">
        <v>46850</v>
      </c>
      <c r="W246" s="37">
        <v>48.298969072164951</v>
      </c>
      <c r="X246" s="37">
        <v>0</v>
      </c>
      <c r="Y246" s="37">
        <v>0</v>
      </c>
      <c r="Z246" s="37">
        <v>48.298969072164951</v>
      </c>
      <c r="AA246" s="37">
        <v>0</v>
      </c>
      <c r="AB246" s="37">
        <v>48.298969072164951</v>
      </c>
      <c r="AC246" s="36">
        <v>50000</v>
      </c>
      <c r="AD246" s="36">
        <v>0</v>
      </c>
      <c r="AE246" s="36">
        <v>0</v>
      </c>
      <c r="AF246" s="36">
        <v>50000</v>
      </c>
      <c r="AG246" s="36">
        <v>0</v>
      </c>
      <c r="AH246" s="36">
        <v>50000</v>
      </c>
      <c r="AI246" s="36">
        <v>50000</v>
      </c>
      <c r="AJ246" s="36">
        <v>0</v>
      </c>
      <c r="AK246" s="36">
        <v>0</v>
      </c>
      <c r="AL246" s="36">
        <v>50000</v>
      </c>
      <c r="AM246" s="36">
        <v>0</v>
      </c>
      <c r="AN246" s="36">
        <v>50000</v>
      </c>
      <c r="AO246" s="36">
        <f t="shared" si="17"/>
        <v>99.680851063829792</v>
      </c>
      <c r="AP246" s="14"/>
    </row>
    <row r="247" spans="1:42" ht="23.25" hidden="1" customHeight="1" x14ac:dyDescent="0.25">
      <c r="A247" s="33" t="s">
        <v>23</v>
      </c>
      <c r="B247" s="34" t="s">
        <v>186</v>
      </c>
      <c r="C247" s="34" t="s">
        <v>24</v>
      </c>
      <c r="D247" s="34"/>
      <c r="E247" s="34"/>
      <c r="F247" s="36">
        <v>97000</v>
      </c>
      <c r="G247" s="36">
        <f t="shared" si="16"/>
        <v>47000</v>
      </c>
      <c r="H247" s="36">
        <v>0</v>
      </c>
      <c r="I247" s="36">
        <v>0</v>
      </c>
      <c r="J247" s="36">
        <v>97000</v>
      </c>
      <c r="K247" s="36">
        <v>0</v>
      </c>
      <c r="L247" s="36">
        <v>97000</v>
      </c>
      <c r="M247" s="36">
        <v>47000</v>
      </c>
      <c r="N247" s="36">
        <v>0</v>
      </c>
      <c r="O247" s="36">
        <v>50000</v>
      </c>
      <c r="P247" s="36">
        <v>0</v>
      </c>
      <c r="Q247" s="36">
        <v>46850</v>
      </c>
      <c r="R247" s="36">
        <v>0</v>
      </c>
      <c r="S247" s="36">
        <v>0</v>
      </c>
      <c r="T247" s="36">
        <v>46850</v>
      </c>
      <c r="U247" s="36">
        <v>0</v>
      </c>
      <c r="V247" s="36">
        <v>46850</v>
      </c>
      <c r="W247" s="37">
        <v>48.298969072164951</v>
      </c>
      <c r="X247" s="37">
        <v>0</v>
      </c>
      <c r="Y247" s="37">
        <v>0</v>
      </c>
      <c r="Z247" s="37">
        <v>48.298969072164951</v>
      </c>
      <c r="AA247" s="37">
        <v>0</v>
      </c>
      <c r="AB247" s="37">
        <v>48.298969072164951</v>
      </c>
      <c r="AC247" s="36">
        <v>50000</v>
      </c>
      <c r="AD247" s="36">
        <v>0</v>
      </c>
      <c r="AE247" s="36">
        <v>0</v>
      </c>
      <c r="AF247" s="36">
        <v>50000</v>
      </c>
      <c r="AG247" s="36">
        <v>0</v>
      </c>
      <c r="AH247" s="36">
        <v>50000</v>
      </c>
      <c r="AI247" s="36">
        <v>50000</v>
      </c>
      <c r="AJ247" s="36">
        <v>0</v>
      </c>
      <c r="AK247" s="36">
        <v>0</v>
      </c>
      <c r="AL247" s="36">
        <v>50000</v>
      </c>
      <c r="AM247" s="36">
        <v>0</v>
      </c>
      <c r="AN247" s="36">
        <v>50000</v>
      </c>
      <c r="AO247" s="36">
        <f t="shared" si="17"/>
        <v>99.680851063829792</v>
      </c>
      <c r="AP247" s="14"/>
    </row>
    <row r="248" spans="1:42" ht="15" hidden="1" customHeight="1" x14ac:dyDescent="0.25">
      <c r="A248" s="33" t="s">
        <v>25</v>
      </c>
      <c r="B248" s="34" t="s">
        <v>186</v>
      </c>
      <c r="C248" s="34" t="s">
        <v>24</v>
      </c>
      <c r="D248" s="34" t="s">
        <v>26</v>
      </c>
      <c r="E248" s="34"/>
      <c r="F248" s="36">
        <v>97000</v>
      </c>
      <c r="G248" s="36">
        <f t="shared" si="16"/>
        <v>47000</v>
      </c>
      <c r="H248" s="36">
        <v>0</v>
      </c>
      <c r="I248" s="36">
        <v>0</v>
      </c>
      <c r="J248" s="36">
        <v>97000</v>
      </c>
      <c r="K248" s="36">
        <v>0</v>
      </c>
      <c r="L248" s="36">
        <v>97000</v>
      </c>
      <c r="M248" s="36">
        <v>47000</v>
      </c>
      <c r="N248" s="36">
        <v>0</v>
      </c>
      <c r="O248" s="36">
        <v>50000</v>
      </c>
      <c r="P248" s="36">
        <v>0</v>
      </c>
      <c r="Q248" s="36">
        <v>46850</v>
      </c>
      <c r="R248" s="36">
        <v>0</v>
      </c>
      <c r="S248" s="36">
        <v>0</v>
      </c>
      <c r="T248" s="36">
        <v>46850</v>
      </c>
      <c r="U248" s="36">
        <v>0</v>
      </c>
      <c r="V248" s="36">
        <v>46850</v>
      </c>
      <c r="W248" s="37">
        <v>48.298969072164951</v>
      </c>
      <c r="X248" s="37">
        <v>0</v>
      </c>
      <c r="Y248" s="37">
        <v>0</v>
      </c>
      <c r="Z248" s="37">
        <v>48.298969072164951</v>
      </c>
      <c r="AA248" s="37">
        <v>0</v>
      </c>
      <c r="AB248" s="37">
        <v>48.298969072164951</v>
      </c>
      <c r="AC248" s="36">
        <v>50000</v>
      </c>
      <c r="AD248" s="36">
        <v>0</v>
      </c>
      <c r="AE248" s="36">
        <v>0</v>
      </c>
      <c r="AF248" s="36">
        <v>50000</v>
      </c>
      <c r="AG248" s="36">
        <v>0</v>
      </c>
      <c r="AH248" s="36">
        <v>50000</v>
      </c>
      <c r="AI248" s="36">
        <v>50000</v>
      </c>
      <c r="AJ248" s="36">
        <v>0</v>
      </c>
      <c r="AK248" s="36">
        <v>0</v>
      </c>
      <c r="AL248" s="36">
        <v>50000</v>
      </c>
      <c r="AM248" s="36">
        <v>0</v>
      </c>
      <c r="AN248" s="36">
        <v>50000</v>
      </c>
      <c r="AO248" s="36">
        <f t="shared" si="17"/>
        <v>99.680851063829792</v>
      </c>
      <c r="AP248" s="14"/>
    </row>
    <row r="249" spans="1:42" ht="15" hidden="1" customHeight="1" x14ac:dyDescent="0.25">
      <c r="A249" s="33" t="s">
        <v>76</v>
      </c>
      <c r="B249" s="34" t="s">
        <v>186</v>
      </c>
      <c r="C249" s="34" t="s">
        <v>24</v>
      </c>
      <c r="D249" s="34" t="s">
        <v>77</v>
      </c>
      <c r="E249" s="34"/>
      <c r="F249" s="36">
        <v>97000</v>
      </c>
      <c r="G249" s="36">
        <f t="shared" si="16"/>
        <v>47000</v>
      </c>
      <c r="H249" s="36">
        <v>0</v>
      </c>
      <c r="I249" s="36">
        <v>0</v>
      </c>
      <c r="J249" s="36">
        <v>97000</v>
      </c>
      <c r="K249" s="36">
        <v>0</v>
      </c>
      <c r="L249" s="36">
        <v>97000</v>
      </c>
      <c r="M249" s="36">
        <v>47000</v>
      </c>
      <c r="N249" s="36">
        <v>0</v>
      </c>
      <c r="O249" s="36">
        <v>50000</v>
      </c>
      <c r="P249" s="36">
        <v>0</v>
      </c>
      <c r="Q249" s="36">
        <v>46850</v>
      </c>
      <c r="R249" s="36">
        <v>0</v>
      </c>
      <c r="S249" s="36">
        <v>0</v>
      </c>
      <c r="T249" s="36">
        <v>46850</v>
      </c>
      <c r="U249" s="36">
        <v>0</v>
      </c>
      <c r="V249" s="36">
        <v>46850</v>
      </c>
      <c r="W249" s="37">
        <v>48.298969072164951</v>
      </c>
      <c r="X249" s="37">
        <v>0</v>
      </c>
      <c r="Y249" s="37">
        <v>0</v>
      </c>
      <c r="Z249" s="37">
        <v>48.298969072164951</v>
      </c>
      <c r="AA249" s="37">
        <v>0</v>
      </c>
      <c r="AB249" s="37">
        <v>48.298969072164951</v>
      </c>
      <c r="AC249" s="36">
        <v>50000</v>
      </c>
      <c r="AD249" s="36">
        <v>0</v>
      </c>
      <c r="AE249" s="36">
        <v>0</v>
      </c>
      <c r="AF249" s="36">
        <v>50000</v>
      </c>
      <c r="AG249" s="36">
        <v>0</v>
      </c>
      <c r="AH249" s="36">
        <v>50000</v>
      </c>
      <c r="AI249" s="36">
        <v>50000</v>
      </c>
      <c r="AJ249" s="36">
        <v>0</v>
      </c>
      <c r="AK249" s="36">
        <v>0</v>
      </c>
      <c r="AL249" s="36">
        <v>50000</v>
      </c>
      <c r="AM249" s="36">
        <v>0</v>
      </c>
      <c r="AN249" s="36">
        <v>50000</v>
      </c>
      <c r="AO249" s="36">
        <f t="shared" si="17"/>
        <v>99.680851063829792</v>
      </c>
      <c r="AP249" s="14"/>
    </row>
    <row r="250" spans="1:42" ht="34.5" hidden="1" customHeight="1" x14ac:dyDescent="0.25">
      <c r="A250" s="33" t="s">
        <v>29</v>
      </c>
      <c r="B250" s="34" t="s">
        <v>186</v>
      </c>
      <c r="C250" s="34" t="s">
        <v>24</v>
      </c>
      <c r="D250" s="34" t="s">
        <v>77</v>
      </c>
      <c r="E250" s="34" t="s">
        <v>30</v>
      </c>
      <c r="F250" s="36">
        <v>97000</v>
      </c>
      <c r="G250" s="36">
        <f t="shared" si="16"/>
        <v>47000</v>
      </c>
      <c r="H250" s="36">
        <v>0</v>
      </c>
      <c r="I250" s="36">
        <v>0</v>
      </c>
      <c r="J250" s="36">
        <v>97000</v>
      </c>
      <c r="K250" s="36">
        <v>0</v>
      </c>
      <c r="L250" s="36">
        <v>97000</v>
      </c>
      <c r="M250" s="36">
        <v>47000</v>
      </c>
      <c r="N250" s="36">
        <v>0</v>
      </c>
      <c r="O250" s="36">
        <v>50000</v>
      </c>
      <c r="P250" s="36">
        <v>0</v>
      </c>
      <c r="Q250" s="36">
        <v>46850</v>
      </c>
      <c r="R250" s="36">
        <v>0</v>
      </c>
      <c r="S250" s="36">
        <v>0</v>
      </c>
      <c r="T250" s="36">
        <v>46850</v>
      </c>
      <c r="U250" s="36">
        <v>0</v>
      </c>
      <c r="V250" s="36">
        <v>46850</v>
      </c>
      <c r="W250" s="37">
        <v>48.298969072164951</v>
      </c>
      <c r="X250" s="37">
        <v>0</v>
      </c>
      <c r="Y250" s="37">
        <v>0</v>
      </c>
      <c r="Z250" s="37">
        <v>48.298969072164951</v>
      </c>
      <c r="AA250" s="37">
        <v>0</v>
      </c>
      <c r="AB250" s="37">
        <v>48.298969072164951</v>
      </c>
      <c r="AC250" s="36">
        <v>50000</v>
      </c>
      <c r="AD250" s="36">
        <v>0</v>
      </c>
      <c r="AE250" s="36">
        <v>0</v>
      </c>
      <c r="AF250" s="36">
        <v>50000</v>
      </c>
      <c r="AG250" s="36">
        <v>0</v>
      </c>
      <c r="AH250" s="36">
        <v>50000</v>
      </c>
      <c r="AI250" s="36">
        <v>50000</v>
      </c>
      <c r="AJ250" s="36">
        <v>0</v>
      </c>
      <c r="AK250" s="36">
        <v>0</v>
      </c>
      <c r="AL250" s="36">
        <v>50000</v>
      </c>
      <c r="AM250" s="36">
        <v>0</v>
      </c>
      <c r="AN250" s="36">
        <v>50000</v>
      </c>
      <c r="AO250" s="36">
        <f t="shared" si="17"/>
        <v>99.680851063829792</v>
      </c>
      <c r="AP250" s="14"/>
    </row>
    <row r="251" spans="1:42" ht="15" hidden="1" customHeight="1" x14ac:dyDescent="0.25">
      <c r="A251" s="33" t="s">
        <v>35</v>
      </c>
      <c r="B251" s="34" t="s">
        <v>186</v>
      </c>
      <c r="C251" s="34" t="s">
        <v>24</v>
      </c>
      <c r="D251" s="34" t="s">
        <v>77</v>
      </c>
      <c r="E251" s="34" t="s">
        <v>36</v>
      </c>
      <c r="F251" s="36">
        <v>97000</v>
      </c>
      <c r="G251" s="36">
        <f t="shared" si="16"/>
        <v>47000</v>
      </c>
      <c r="H251" s="36">
        <v>0</v>
      </c>
      <c r="I251" s="36">
        <v>0</v>
      </c>
      <c r="J251" s="36">
        <v>97000</v>
      </c>
      <c r="K251" s="36">
        <v>0</v>
      </c>
      <c r="L251" s="36">
        <v>97000</v>
      </c>
      <c r="M251" s="36">
        <v>47000</v>
      </c>
      <c r="N251" s="36">
        <v>0</v>
      </c>
      <c r="O251" s="36">
        <v>50000</v>
      </c>
      <c r="P251" s="36">
        <v>0</v>
      </c>
      <c r="Q251" s="36">
        <v>46850</v>
      </c>
      <c r="R251" s="36">
        <v>0</v>
      </c>
      <c r="S251" s="36">
        <v>0</v>
      </c>
      <c r="T251" s="36">
        <v>46850</v>
      </c>
      <c r="U251" s="36">
        <v>0</v>
      </c>
      <c r="V251" s="36">
        <v>46850</v>
      </c>
      <c r="W251" s="37">
        <v>48.298969072164951</v>
      </c>
      <c r="X251" s="37">
        <v>0</v>
      </c>
      <c r="Y251" s="37">
        <v>0</v>
      </c>
      <c r="Z251" s="37">
        <v>48.298969072164951</v>
      </c>
      <c r="AA251" s="37">
        <v>0</v>
      </c>
      <c r="AB251" s="37">
        <v>48.298969072164951</v>
      </c>
      <c r="AC251" s="36">
        <v>50000</v>
      </c>
      <c r="AD251" s="36">
        <v>0</v>
      </c>
      <c r="AE251" s="36">
        <v>0</v>
      </c>
      <c r="AF251" s="36">
        <v>50000</v>
      </c>
      <c r="AG251" s="36">
        <v>0</v>
      </c>
      <c r="AH251" s="36">
        <v>50000</v>
      </c>
      <c r="AI251" s="36">
        <v>50000</v>
      </c>
      <c r="AJ251" s="36">
        <v>0</v>
      </c>
      <c r="AK251" s="36">
        <v>0</v>
      </c>
      <c r="AL251" s="36">
        <v>50000</v>
      </c>
      <c r="AM251" s="36">
        <v>0</v>
      </c>
      <c r="AN251" s="36">
        <v>50000</v>
      </c>
      <c r="AO251" s="36">
        <f t="shared" si="17"/>
        <v>99.680851063829792</v>
      </c>
      <c r="AP251" s="14"/>
    </row>
    <row r="252" spans="1:42" ht="68.25" hidden="1" customHeight="1" x14ac:dyDescent="0.25">
      <c r="A252" s="33" t="s">
        <v>37</v>
      </c>
      <c r="B252" s="34" t="s">
        <v>186</v>
      </c>
      <c r="C252" s="34" t="s">
        <v>24</v>
      </c>
      <c r="D252" s="34" t="s">
        <v>77</v>
      </c>
      <c r="E252" s="34" t="s">
        <v>38</v>
      </c>
      <c r="F252" s="36">
        <v>97000</v>
      </c>
      <c r="G252" s="36">
        <f t="shared" si="16"/>
        <v>47000</v>
      </c>
      <c r="H252" s="36">
        <v>0</v>
      </c>
      <c r="I252" s="36">
        <v>0</v>
      </c>
      <c r="J252" s="36">
        <v>97000</v>
      </c>
      <c r="K252" s="36">
        <v>0</v>
      </c>
      <c r="L252" s="36">
        <v>97000</v>
      </c>
      <c r="M252" s="36">
        <v>47000</v>
      </c>
      <c r="N252" s="36">
        <v>0</v>
      </c>
      <c r="O252" s="36">
        <v>50000</v>
      </c>
      <c r="P252" s="36">
        <v>0</v>
      </c>
      <c r="Q252" s="36">
        <v>46850</v>
      </c>
      <c r="R252" s="36">
        <v>0</v>
      </c>
      <c r="S252" s="36">
        <v>0</v>
      </c>
      <c r="T252" s="36">
        <v>46850</v>
      </c>
      <c r="U252" s="36">
        <v>0</v>
      </c>
      <c r="V252" s="36">
        <v>46850</v>
      </c>
      <c r="W252" s="37">
        <v>48.298969072164951</v>
      </c>
      <c r="X252" s="37">
        <v>0</v>
      </c>
      <c r="Y252" s="37">
        <v>0</v>
      </c>
      <c r="Z252" s="37">
        <v>48.298969072164951</v>
      </c>
      <c r="AA252" s="37">
        <v>0</v>
      </c>
      <c r="AB252" s="37">
        <v>48.298969072164951</v>
      </c>
      <c r="AC252" s="36">
        <v>50000</v>
      </c>
      <c r="AD252" s="36">
        <v>0</v>
      </c>
      <c r="AE252" s="36">
        <v>0</v>
      </c>
      <c r="AF252" s="36">
        <v>50000</v>
      </c>
      <c r="AG252" s="36">
        <v>0</v>
      </c>
      <c r="AH252" s="36">
        <v>50000</v>
      </c>
      <c r="AI252" s="36">
        <v>50000</v>
      </c>
      <c r="AJ252" s="36">
        <v>0</v>
      </c>
      <c r="AK252" s="36">
        <v>0</v>
      </c>
      <c r="AL252" s="36">
        <v>50000</v>
      </c>
      <c r="AM252" s="36">
        <v>0</v>
      </c>
      <c r="AN252" s="36">
        <v>50000</v>
      </c>
      <c r="AO252" s="36">
        <f t="shared" si="17"/>
        <v>99.680851063829792</v>
      </c>
      <c r="AP252" s="14"/>
    </row>
    <row r="253" spans="1:42" ht="60" customHeight="1" x14ac:dyDescent="0.25">
      <c r="A253" s="82" t="s">
        <v>257</v>
      </c>
      <c r="B253" s="82"/>
      <c r="C253" s="82"/>
      <c r="D253" s="82"/>
      <c r="E253" s="82"/>
      <c r="F253" s="36">
        <v>50000</v>
      </c>
      <c r="G253" s="36">
        <f t="shared" si="16"/>
        <v>0</v>
      </c>
      <c r="H253" s="36">
        <v>0</v>
      </c>
      <c r="I253" s="36">
        <v>15000</v>
      </c>
      <c r="J253" s="36">
        <v>35000</v>
      </c>
      <c r="K253" s="36">
        <v>0</v>
      </c>
      <c r="L253" s="36">
        <v>35000</v>
      </c>
      <c r="M253" s="36">
        <v>0</v>
      </c>
      <c r="N253" s="36">
        <v>0</v>
      </c>
      <c r="O253" s="36">
        <v>0</v>
      </c>
      <c r="P253" s="36">
        <v>50000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6">
        <v>50200</v>
      </c>
      <c r="AD253" s="36">
        <v>0</v>
      </c>
      <c r="AE253" s="36">
        <v>0</v>
      </c>
      <c r="AF253" s="36">
        <v>50200</v>
      </c>
      <c r="AG253" s="36">
        <v>0</v>
      </c>
      <c r="AH253" s="36">
        <v>50200</v>
      </c>
      <c r="AI253" s="36">
        <v>50200</v>
      </c>
      <c r="AJ253" s="36">
        <v>0</v>
      </c>
      <c r="AK253" s="36">
        <v>0</v>
      </c>
      <c r="AL253" s="36">
        <v>50200</v>
      </c>
      <c r="AM253" s="36">
        <v>0</v>
      </c>
      <c r="AN253" s="36">
        <v>50200</v>
      </c>
      <c r="AO253" s="36">
        <v>0</v>
      </c>
      <c r="AP253" s="14"/>
    </row>
    <row r="254" spans="1:42" ht="90.75" hidden="1" customHeight="1" x14ac:dyDescent="0.25">
      <c r="A254" s="33" t="s">
        <v>169</v>
      </c>
      <c r="B254" s="34" t="s">
        <v>187</v>
      </c>
      <c r="C254" s="35"/>
      <c r="D254" s="35"/>
      <c r="E254" s="35"/>
      <c r="F254" s="36">
        <v>15000</v>
      </c>
      <c r="G254" s="36">
        <f t="shared" si="16"/>
        <v>0</v>
      </c>
      <c r="H254" s="36">
        <v>0</v>
      </c>
      <c r="I254" s="36">
        <v>15000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15000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 t="e">
        <f t="shared" si="17"/>
        <v>#DIV/0!</v>
      </c>
      <c r="AP254" s="14"/>
    </row>
    <row r="255" spans="1:42" ht="23.25" hidden="1" customHeight="1" x14ac:dyDescent="0.25">
      <c r="A255" s="33" t="s">
        <v>23</v>
      </c>
      <c r="B255" s="34" t="s">
        <v>187</v>
      </c>
      <c r="C255" s="34" t="s">
        <v>24</v>
      </c>
      <c r="D255" s="34"/>
      <c r="E255" s="34"/>
      <c r="F255" s="36">
        <v>15000</v>
      </c>
      <c r="G255" s="36">
        <f t="shared" si="16"/>
        <v>0</v>
      </c>
      <c r="H255" s="36">
        <v>0</v>
      </c>
      <c r="I255" s="36">
        <v>15000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15000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 t="e">
        <f t="shared" si="17"/>
        <v>#DIV/0!</v>
      </c>
      <c r="AP255" s="14"/>
    </row>
    <row r="256" spans="1:42" ht="15" hidden="1" customHeight="1" x14ac:dyDescent="0.25">
      <c r="A256" s="33" t="s">
        <v>25</v>
      </c>
      <c r="B256" s="34" t="s">
        <v>187</v>
      </c>
      <c r="C256" s="34" t="s">
        <v>24</v>
      </c>
      <c r="D256" s="34" t="s">
        <v>26</v>
      </c>
      <c r="E256" s="34"/>
      <c r="F256" s="36">
        <v>15000</v>
      </c>
      <c r="G256" s="36">
        <f t="shared" si="16"/>
        <v>0</v>
      </c>
      <c r="H256" s="36">
        <v>0</v>
      </c>
      <c r="I256" s="36">
        <v>15000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15000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 t="e">
        <f t="shared" si="17"/>
        <v>#DIV/0!</v>
      </c>
      <c r="AP256" s="14"/>
    </row>
    <row r="257" spans="1:42" ht="15" hidden="1" customHeight="1" x14ac:dyDescent="0.25">
      <c r="A257" s="33" t="s">
        <v>39</v>
      </c>
      <c r="B257" s="34" t="s">
        <v>187</v>
      </c>
      <c r="C257" s="34" t="s">
        <v>24</v>
      </c>
      <c r="D257" s="34" t="s">
        <v>40</v>
      </c>
      <c r="E257" s="34"/>
      <c r="F257" s="36">
        <v>15000</v>
      </c>
      <c r="G257" s="36">
        <f t="shared" si="16"/>
        <v>0</v>
      </c>
      <c r="H257" s="36">
        <v>0</v>
      </c>
      <c r="I257" s="36">
        <v>15000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15000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 t="e">
        <f t="shared" si="17"/>
        <v>#DIV/0!</v>
      </c>
      <c r="AP257" s="14"/>
    </row>
    <row r="258" spans="1:42" ht="34.5" hidden="1" customHeight="1" x14ac:dyDescent="0.25">
      <c r="A258" s="33" t="s">
        <v>29</v>
      </c>
      <c r="B258" s="34" t="s">
        <v>187</v>
      </c>
      <c r="C258" s="34" t="s">
        <v>24</v>
      </c>
      <c r="D258" s="34" t="s">
        <v>40</v>
      </c>
      <c r="E258" s="34" t="s">
        <v>30</v>
      </c>
      <c r="F258" s="36">
        <v>15000</v>
      </c>
      <c r="G258" s="36">
        <f t="shared" si="16"/>
        <v>0</v>
      </c>
      <c r="H258" s="36">
        <v>0</v>
      </c>
      <c r="I258" s="36">
        <v>15000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15000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6" t="e">
        <f t="shared" si="17"/>
        <v>#DIV/0!</v>
      </c>
      <c r="AP258" s="14"/>
    </row>
    <row r="259" spans="1:42" ht="15" hidden="1" customHeight="1" x14ac:dyDescent="0.25">
      <c r="A259" s="33" t="s">
        <v>31</v>
      </c>
      <c r="B259" s="34" t="s">
        <v>187</v>
      </c>
      <c r="C259" s="34" t="s">
        <v>24</v>
      </c>
      <c r="D259" s="34" t="s">
        <v>40</v>
      </c>
      <c r="E259" s="34" t="s">
        <v>32</v>
      </c>
      <c r="F259" s="36">
        <v>15000</v>
      </c>
      <c r="G259" s="36">
        <f t="shared" si="16"/>
        <v>0</v>
      </c>
      <c r="H259" s="36">
        <v>0</v>
      </c>
      <c r="I259" s="36">
        <v>15000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15000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 t="e">
        <f t="shared" si="17"/>
        <v>#DIV/0!</v>
      </c>
      <c r="AP259" s="14"/>
    </row>
    <row r="260" spans="1:42" ht="68.25" hidden="1" customHeight="1" x14ac:dyDescent="0.25">
      <c r="A260" s="33" t="s">
        <v>33</v>
      </c>
      <c r="B260" s="34" t="s">
        <v>187</v>
      </c>
      <c r="C260" s="34" t="s">
        <v>24</v>
      </c>
      <c r="D260" s="34" t="s">
        <v>40</v>
      </c>
      <c r="E260" s="34" t="s">
        <v>34</v>
      </c>
      <c r="F260" s="36">
        <v>15000</v>
      </c>
      <c r="G260" s="36">
        <f t="shared" si="16"/>
        <v>0</v>
      </c>
      <c r="H260" s="36">
        <v>0</v>
      </c>
      <c r="I260" s="36">
        <v>15000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15000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0</v>
      </c>
      <c r="AO260" s="36" t="e">
        <f t="shared" si="17"/>
        <v>#DIV/0!</v>
      </c>
      <c r="AP260" s="14"/>
    </row>
    <row r="261" spans="1:42" ht="15" hidden="1" customHeight="1" x14ac:dyDescent="0.25">
      <c r="A261" s="33" t="s">
        <v>65</v>
      </c>
      <c r="B261" s="34" t="s">
        <v>188</v>
      </c>
      <c r="C261" s="35"/>
      <c r="D261" s="35"/>
      <c r="E261" s="35"/>
      <c r="F261" s="36">
        <v>0</v>
      </c>
      <c r="G261" s="36">
        <f t="shared" si="16"/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6">
        <v>50200</v>
      </c>
      <c r="AD261" s="36">
        <v>0</v>
      </c>
      <c r="AE261" s="36">
        <v>0</v>
      </c>
      <c r="AF261" s="36">
        <v>50200</v>
      </c>
      <c r="AG261" s="36">
        <v>0</v>
      </c>
      <c r="AH261" s="36">
        <v>50200</v>
      </c>
      <c r="AI261" s="36">
        <v>50200</v>
      </c>
      <c r="AJ261" s="36">
        <v>0</v>
      </c>
      <c r="AK261" s="36">
        <v>0</v>
      </c>
      <c r="AL261" s="36">
        <v>50200</v>
      </c>
      <c r="AM261" s="36">
        <v>0</v>
      </c>
      <c r="AN261" s="36">
        <v>50200</v>
      </c>
      <c r="AO261" s="36" t="e">
        <f t="shared" si="17"/>
        <v>#DIV/0!</v>
      </c>
      <c r="AP261" s="14"/>
    </row>
    <row r="262" spans="1:42" ht="23.25" hidden="1" customHeight="1" x14ac:dyDescent="0.25">
      <c r="A262" s="33" t="s">
        <v>23</v>
      </c>
      <c r="B262" s="34" t="s">
        <v>188</v>
      </c>
      <c r="C262" s="34" t="s">
        <v>24</v>
      </c>
      <c r="D262" s="34"/>
      <c r="E262" s="34"/>
      <c r="F262" s="36">
        <v>0</v>
      </c>
      <c r="G262" s="36">
        <f t="shared" si="16"/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6">
        <v>50200</v>
      </c>
      <c r="AD262" s="36">
        <v>0</v>
      </c>
      <c r="AE262" s="36">
        <v>0</v>
      </c>
      <c r="AF262" s="36">
        <v>50200</v>
      </c>
      <c r="AG262" s="36">
        <v>0</v>
      </c>
      <c r="AH262" s="36">
        <v>50200</v>
      </c>
      <c r="AI262" s="36">
        <v>50200</v>
      </c>
      <c r="AJ262" s="36">
        <v>0</v>
      </c>
      <c r="AK262" s="36">
        <v>0</v>
      </c>
      <c r="AL262" s="36">
        <v>50200</v>
      </c>
      <c r="AM262" s="36">
        <v>0</v>
      </c>
      <c r="AN262" s="36">
        <v>50200</v>
      </c>
      <c r="AO262" s="36" t="e">
        <f t="shared" si="17"/>
        <v>#DIV/0!</v>
      </c>
      <c r="AP262" s="14"/>
    </row>
    <row r="263" spans="1:42" ht="15" hidden="1" customHeight="1" x14ac:dyDescent="0.25">
      <c r="A263" s="33" t="s">
        <v>25</v>
      </c>
      <c r="B263" s="34" t="s">
        <v>188</v>
      </c>
      <c r="C263" s="34" t="s">
        <v>24</v>
      </c>
      <c r="D263" s="34" t="s">
        <v>26</v>
      </c>
      <c r="E263" s="34"/>
      <c r="F263" s="36">
        <v>0</v>
      </c>
      <c r="G263" s="36">
        <f t="shared" si="16"/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6">
        <v>50200</v>
      </c>
      <c r="AD263" s="36">
        <v>0</v>
      </c>
      <c r="AE263" s="36">
        <v>0</v>
      </c>
      <c r="AF263" s="36">
        <v>50200</v>
      </c>
      <c r="AG263" s="36">
        <v>0</v>
      </c>
      <c r="AH263" s="36">
        <v>50200</v>
      </c>
      <c r="AI263" s="36">
        <v>50200</v>
      </c>
      <c r="AJ263" s="36">
        <v>0</v>
      </c>
      <c r="AK263" s="36">
        <v>0</v>
      </c>
      <c r="AL263" s="36">
        <v>50200</v>
      </c>
      <c r="AM263" s="36">
        <v>0</v>
      </c>
      <c r="AN263" s="36">
        <v>50200</v>
      </c>
      <c r="AO263" s="36" t="e">
        <f t="shared" si="17"/>
        <v>#DIV/0!</v>
      </c>
      <c r="AP263" s="14"/>
    </row>
    <row r="264" spans="1:42" ht="15" hidden="1" customHeight="1" x14ac:dyDescent="0.25">
      <c r="A264" s="33" t="s">
        <v>39</v>
      </c>
      <c r="B264" s="34" t="s">
        <v>188</v>
      </c>
      <c r="C264" s="34" t="s">
        <v>24</v>
      </c>
      <c r="D264" s="34" t="s">
        <v>40</v>
      </c>
      <c r="E264" s="34"/>
      <c r="F264" s="36">
        <v>0</v>
      </c>
      <c r="G264" s="36">
        <f t="shared" si="16"/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6">
        <v>50200</v>
      </c>
      <c r="AD264" s="36">
        <v>0</v>
      </c>
      <c r="AE264" s="36">
        <v>0</v>
      </c>
      <c r="AF264" s="36">
        <v>50200</v>
      </c>
      <c r="AG264" s="36">
        <v>0</v>
      </c>
      <c r="AH264" s="36">
        <v>50200</v>
      </c>
      <c r="AI264" s="36">
        <v>50200</v>
      </c>
      <c r="AJ264" s="36">
        <v>0</v>
      </c>
      <c r="AK264" s="36">
        <v>0</v>
      </c>
      <c r="AL264" s="36">
        <v>50200</v>
      </c>
      <c r="AM264" s="36">
        <v>0</v>
      </c>
      <c r="AN264" s="36">
        <v>50200</v>
      </c>
      <c r="AO264" s="36" t="e">
        <f t="shared" si="17"/>
        <v>#DIV/0!</v>
      </c>
      <c r="AP264" s="14"/>
    </row>
    <row r="265" spans="1:42" ht="34.5" hidden="1" customHeight="1" x14ac:dyDescent="0.25">
      <c r="A265" s="33" t="s">
        <v>29</v>
      </c>
      <c r="B265" s="34" t="s">
        <v>188</v>
      </c>
      <c r="C265" s="34" t="s">
        <v>24</v>
      </c>
      <c r="D265" s="34" t="s">
        <v>40</v>
      </c>
      <c r="E265" s="34" t="s">
        <v>30</v>
      </c>
      <c r="F265" s="36">
        <v>0</v>
      </c>
      <c r="G265" s="36">
        <f t="shared" si="16"/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6">
        <v>50200</v>
      </c>
      <c r="AD265" s="36">
        <v>0</v>
      </c>
      <c r="AE265" s="36">
        <v>0</v>
      </c>
      <c r="AF265" s="36">
        <v>50200</v>
      </c>
      <c r="AG265" s="36">
        <v>0</v>
      </c>
      <c r="AH265" s="36">
        <v>50200</v>
      </c>
      <c r="AI265" s="36">
        <v>50200</v>
      </c>
      <c r="AJ265" s="36">
        <v>0</v>
      </c>
      <c r="AK265" s="36">
        <v>0</v>
      </c>
      <c r="AL265" s="36">
        <v>50200</v>
      </c>
      <c r="AM265" s="36">
        <v>0</v>
      </c>
      <c r="AN265" s="36">
        <v>50200</v>
      </c>
      <c r="AO265" s="36" t="e">
        <f t="shared" si="17"/>
        <v>#DIV/0!</v>
      </c>
      <c r="AP265" s="14"/>
    </row>
    <row r="266" spans="1:42" ht="15" hidden="1" customHeight="1" x14ac:dyDescent="0.25">
      <c r="A266" s="33" t="s">
        <v>31</v>
      </c>
      <c r="B266" s="34" t="s">
        <v>188</v>
      </c>
      <c r="C266" s="34" t="s">
        <v>24</v>
      </c>
      <c r="D266" s="34" t="s">
        <v>40</v>
      </c>
      <c r="E266" s="34" t="s">
        <v>32</v>
      </c>
      <c r="F266" s="36">
        <v>0</v>
      </c>
      <c r="G266" s="36">
        <f t="shared" si="16"/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6">
        <v>50200</v>
      </c>
      <c r="AD266" s="36">
        <v>0</v>
      </c>
      <c r="AE266" s="36">
        <v>0</v>
      </c>
      <c r="AF266" s="36">
        <v>50200</v>
      </c>
      <c r="AG266" s="36">
        <v>0</v>
      </c>
      <c r="AH266" s="36">
        <v>50200</v>
      </c>
      <c r="AI266" s="36">
        <v>50200</v>
      </c>
      <c r="AJ266" s="36">
        <v>0</v>
      </c>
      <c r="AK266" s="36">
        <v>0</v>
      </c>
      <c r="AL266" s="36">
        <v>50200</v>
      </c>
      <c r="AM266" s="36">
        <v>0</v>
      </c>
      <c r="AN266" s="36">
        <v>50200</v>
      </c>
      <c r="AO266" s="36" t="e">
        <f t="shared" si="17"/>
        <v>#DIV/0!</v>
      </c>
      <c r="AP266" s="14"/>
    </row>
    <row r="267" spans="1:42" ht="68.25" hidden="1" customHeight="1" x14ac:dyDescent="0.25">
      <c r="A267" s="33" t="s">
        <v>33</v>
      </c>
      <c r="B267" s="34" t="s">
        <v>188</v>
      </c>
      <c r="C267" s="34" t="s">
        <v>24</v>
      </c>
      <c r="D267" s="34" t="s">
        <v>40</v>
      </c>
      <c r="E267" s="34" t="s">
        <v>34</v>
      </c>
      <c r="F267" s="36">
        <v>0</v>
      </c>
      <c r="G267" s="36">
        <f t="shared" si="16"/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6">
        <v>50200</v>
      </c>
      <c r="AD267" s="36">
        <v>0</v>
      </c>
      <c r="AE267" s="36">
        <v>0</v>
      </c>
      <c r="AF267" s="36">
        <v>50200</v>
      </c>
      <c r="AG267" s="36">
        <v>0</v>
      </c>
      <c r="AH267" s="36">
        <v>50200</v>
      </c>
      <c r="AI267" s="36">
        <v>50200</v>
      </c>
      <c r="AJ267" s="36">
        <v>0</v>
      </c>
      <c r="AK267" s="36">
        <v>0</v>
      </c>
      <c r="AL267" s="36">
        <v>50200</v>
      </c>
      <c r="AM267" s="36">
        <v>0</v>
      </c>
      <c r="AN267" s="36">
        <v>50200</v>
      </c>
      <c r="AO267" s="36" t="e">
        <f t="shared" si="17"/>
        <v>#DIV/0!</v>
      </c>
      <c r="AP267" s="14"/>
    </row>
    <row r="268" spans="1:42" ht="79.5" hidden="1" customHeight="1" x14ac:dyDescent="0.25">
      <c r="A268" s="33" t="s">
        <v>172</v>
      </c>
      <c r="B268" s="34" t="s">
        <v>189</v>
      </c>
      <c r="C268" s="35"/>
      <c r="D268" s="35"/>
      <c r="E268" s="35"/>
      <c r="F268" s="36">
        <v>35000</v>
      </c>
      <c r="G268" s="36">
        <f t="shared" si="16"/>
        <v>0</v>
      </c>
      <c r="H268" s="36">
        <v>0</v>
      </c>
      <c r="I268" s="36">
        <v>0</v>
      </c>
      <c r="J268" s="36">
        <v>35000</v>
      </c>
      <c r="K268" s="36">
        <v>0</v>
      </c>
      <c r="L268" s="36">
        <v>35000</v>
      </c>
      <c r="M268" s="36">
        <v>0</v>
      </c>
      <c r="N268" s="36">
        <v>0</v>
      </c>
      <c r="O268" s="36">
        <v>0</v>
      </c>
      <c r="P268" s="36">
        <v>35000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 t="e">
        <f t="shared" si="17"/>
        <v>#DIV/0!</v>
      </c>
      <c r="AP268" s="14"/>
    </row>
    <row r="269" spans="1:42" ht="23.25" hidden="1" customHeight="1" x14ac:dyDescent="0.25">
      <c r="A269" s="33" t="s">
        <v>23</v>
      </c>
      <c r="B269" s="34" t="s">
        <v>189</v>
      </c>
      <c r="C269" s="34" t="s">
        <v>24</v>
      </c>
      <c r="D269" s="34"/>
      <c r="E269" s="34"/>
      <c r="F269" s="36">
        <v>35000</v>
      </c>
      <c r="G269" s="36">
        <f t="shared" si="16"/>
        <v>0</v>
      </c>
      <c r="H269" s="36">
        <v>0</v>
      </c>
      <c r="I269" s="36">
        <v>0</v>
      </c>
      <c r="J269" s="36">
        <v>35000</v>
      </c>
      <c r="K269" s="36">
        <v>0</v>
      </c>
      <c r="L269" s="36">
        <v>35000</v>
      </c>
      <c r="M269" s="36">
        <v>0</v>
      </c>
      <c r="N269" s="36">
        <v>0</v>
      </c>
      <c r="O269" s="36">
        <v>0</v>
      </c>
      <c r="P269" s="36">
        <v>35000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 t="e">
        <f t="shared" si="17"/>
        <v>#DIV/0!</v>
      </c>
      <c r="AP269" s="14"/>
    </row>
    <row r="270" spans="1:42" ht="15" hidden="1" customHeight="1" x14ac:dyDescent="0.25">
      <c r="A270" s="33" t="s">
        <v>25</v>
      </c>
      <c r="B270" s="34" t="s">
        <v>189</v>
      </c>
      <c r="C270" s="34" t="s">
        <v>24</v>
      </c>
      <c r="D270" s="34" t="s">
        <v>26</v>
      </c>
      <c r="E270" s="34"/>
      <c r="F270" s="36">
        <v>35000</v>
      </c>
      <c r="G270" s="36">
        <f t="shared" si="16"/>
        <v>0</v>
      </c>
      <c r="H270" s="36">
        <v>0</v>
      </c>
      <c r="I270" s="36">
        <v>0</v>
      </c>
      <c r="J270" s="36">
        <v>35000</v>
      </c>
      <c r="K270" s="36">
        <v>0</v>
      </c>
      <c r="L270" s="36">
        <v>35000</v>
      </c>
      <c r="M270" s="36">
        <v>0</v>
      </c>
      <c r="N270" s="36">
        <v>0</v>
      </c>
      <c r="O270" s="36">
        <v>0</v>
      </c>
      <c r="P270" s="36">
        <v>35000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 t="e">
        <f t="shared" si="17"/>
        <v>#DIV/0!</v>
      </c>
      <c r="AP270" s="14"/>
    </row>
    <row r="271" spans="1:42" ht="15" hidden="1" customHeight="1" x14ac:dyDescent="0.25">
      <c r="A271" s="33" t="s">
        <v>39</v>
      </c>
      <c r="B271" s="34" t="s">
        <v>189</v>
      </c>
      <c r="C271" s="34" t="s">
        <v>24</v>
      </c>
      <c r="D271" s="34" t="s">
        <v>40</v>
      </c>
      <c r="E271" s="34"/>
      <c r="F271" s="36">
        <v>35000</v>
      </c>
      <c r="G271" s="36">
        <f t="shared" ref="G271:G274" si="18">M271+N271</f>
        <v>0</v>
      </c>
      <c r="H271" s="36">
        <v>0</v>
      </c>
      <c r="I271" s="36">
        <v>0</v>
      </c>
      <c r="J271" s="36">
        <v>35000</v>
      </c>
      <c r="K271" s="36">
        <v>0</v>
      </c>
      <c r="L271" s="36">
        <v>35000</v>
      </c>
      <c r="M271" s="36">
        <v>0</v>
      </c>
      <c r="N271" s="36">
        <v>0</v>
      </c>
      <c r="O271" s="36">
        <v>0</v>
      </c>
      <c r="P271" s="36">
        <v>35000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6" t="e">
        <f t="shared" ref="AO271:AO301" si="19">Q271/G271*100</f>
        <v>#DIV/0!</v>
      </c>
      <c r="AP271" s="14"/>
    </row>
    <row r="272" spans="1:42" ht="34.5" hidden="1" customHeight="1" x14ac:dyDescent="0.25">
      <c r="A272" s="33" t="s">
        <v>29</v>
      </c>
      <c r="B272" s="34" t="s">
        <v>189</v>
      </c>
      <c r="C272" s="34" t="s">
        <v>24</v>
      </c>
      <c r="D272" s="34" t="s">
        <v>40</v>
      </c>
      <c r="E272" s="34" t="s">
        <v>30</v>
      </c>
      <c r="F272" s="36">
        <v>35000</v>
      </c>
      <c r="G272" s="36">
        <f t="shared" si="18"/>
        <v>0</v>
      </c>
      <c r="H272" s="36">
        <v>0</v>
      </c>
      <c r="I272" s="36">
        <v>0</v>
      </c>
      <c r="J272" s="36">
        <v>35000</v>
      </c>
      <c r="K272" s="36">
        <v>0</v>
      </c>
      <c r="L272" s="36">
        <v>35000</v>
      </c>
      <c r="M272" s="36">
        <v>0</v>
      </c>
      <c r="N272" s="36">
        <v>0</v>
      </c>
      <c r="O272" s="36">
        <v>0</v>
      </c>
      <c r="P272" s="36">
        <v>35000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6" t="e">
        <f t="shared" si="19"/>
        <v>#DIV/0!</v>
      </c>
      <c r="AP272" s="14"/>
    </row>
    <row r="273" spans="1:42" ht="15" hidden="1" customHeight="1" x14ac:dyDescent="0.25">
      <c r="A273" s="33" t="s">
        <v>31</v>
      </c>
      <c r="B273" s="34" t="s">
        <v>189</v>
      </c>
      <c r="C273" s="34" t="s">
        <v>24</v>
      </c>
      <c r="D273" s="34" t="s">
        <v>40</v>
      </c>
      <c r="E273" s="34" t="s">
        <v>32</v>
      </c>
      <c r="F273" s="36">
        <v>35000</v>
      </c>
      <c r="G273" s="36">
        <f t="shared" si="18"/>
        <v>0</v>
      </c>
      <c r="H273" s="36">
        <v>0</v>
      </c>
      <c r="I273" s="36">
        <v>0</v>
      </c>
      <c r="J273" s="36">
        <v>35000</v>
      </c>
      <c r="K273" s="36">
        <v>0</v>
      </c>
      <c r="L273" s="36">
        <v>35000</v>
      </c>
      <c r="M273" s="36">
        <v>0</v>
      </c>
      <c r="N273" s="36">
        <v>0</v>
      </c>
      <c r="O273" s="36">
        <v>0</v>
      </c>
      <c r="P273" s="36">
        <v>35000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 t="e">
        <f t="shared" si="19"/>
        <v>#DIV/0!</v>
      </c>
      <c r="AP273" s="14"/>
    </row>
    <row r="274" spans="1:42" ht="68.25" hidden="1" customHeight="1" x14ac:dyDescent="0.25">
      <c r="A274" s="33" t="s">
        <v>33</v>
      </c>
      <c r="B274" s="34" t="s">
        <v>189</v>
      </c>
      <c r="C274" s="34" t="s">
        <v>24</v>
      </c>
      <c r="D274" s="34" t="s">
        <v>40</v>
      </c>
      <c r="E274" s="34" t="s">
        <v>34</v>
      </c>
      <c r="F274" s="36">
        <v>35000</v>
      </c>
      <c r="G274" s="36">
        <f t="shared" si="18"/>
        <v>0</v>
      </c>
      <c r="H274" s="36">
        <v>0</v>
      </c>
      <c r="I274" s="36">
        <v>0</v>
      </c>
      <c r="J274" s="36">
        <v>35000</v>
      </c>
      <c r="K274" s="36">
        <v>0</v>
      </c>
      <c r="L274" s="36">
        <v>35000</v>
      </c>
      <c r="M274" s="36">
        <v>0</v>
      </c>
      <c r="N274" s="36">
        <v>0</v>
      </c>
      <c r="O274" s="36">
        <v>0</v>
      </c>
      <c r="P274" s="36">
        <v>35000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 t="e">
        <f t="shared" si="19"/>
        <v>#DIV/0!</v>
      </c>
      <c r="AP274" s="14"/>
    </row>
    <row r="275" spans="1:42" ht="15" hidden="1" customHeight="1" x14ac:dyDescent="0.25">
      <c r="A275" s="16" t="s">
        <v>65</v>
      </c>
      <c r="B275" s="17" t="s">
        <v>190</v>
      </c>
      <c r="C275" s="18"/>
      <c r="D275" s="18"/>
      <c r="E275" s="19"/>
      <c r="F275" s="38">
        <v>6833209</v>
      </c>
      <c r="G275" s="39"/>
      <c r="H275" s="40">
        <v>0</v>
      </c>
      <c r="I275" s="40">
        <v>0</v>
      </c>
      <c r="J275" s="40">
        <v>4882418</v>
      </c>
      <c r="K275" s="40">
        <v>0</v>
      </c>
      <c r="L275" s="41">
        <v>6833209</v>
      </c>
      <c r="M275" s="42">
        <v>0</v>
      </c>
      <c r="N275" s="40">
        <v>2607847</v>
      </c>
      <c r="O275" s="40">
        <v>2274571</v>
      </c>
      <c r="P275" s="42">
        <v>1950791</v>
      </c>
      <c r="Q275" s="43">
        <v>2603847</v>
      </c>
      <c r="R275" s="40">
        <v>0</v>
      </c>
      <c r="S275" s="40">
        <v>0</v>
      </c>
      <c r="T275" s="40">
        <v>2603847</v>
      </c>
      <c r="U275" s="40">
        <v>0</v>
      </c>
      <c r="V275" s="41">
        <v>2603847</v>
      </c>
      <c r="W275" s="44">
        <v>38.105771387937935</v>
      </c>
      <c r="X275" s="45">
        <v>0</v>
      </c>
      <c r="Y275" s="45">
        <v>0</v>
      </c>
      <c r="Z275" s="46">
        <v>53.331095371186976</v>
      </c>
      <c r="AA275" s="46">
        <v>0</v>
      </c>
      <c r="AB275" s="47">
        <v>38.105771387937935</v>
      </c>
      <c r="AC275" s="38">
        <v>1362000</v>
      </c>
      <c r="AD275" s="40">
        <v>0</v>
      </c>
      <c r="AE275" s="40">
        <v>0</v>
      </c>
      <c r="AF275" s="40">
        <v>1362000</v>
      </c>
      <c r="AG275" s="40">
        <v>0</v>
      </c>
      <c r="AH275" s="41">
        <v>1362000</v>
      </c>
      <c r="AI275" s="38">
        <v>1359200</v>
      </c>
      <c r="AJ275" s="40">
        <v>0</v>
      </c>
      <c r="AK275" s="40">
        <v>0</v>
      </c>
      <c r="AL275" s="40">
        <v>1359200</v>
      </c>
      <c r="AM275" s="40">
        <v>0</v>
      </c>
      <c r="AN275" s="48">
        <v>1359200</v>
      </c>
      <c r="AO275" s="36" t="e">
        <f t="shared" si="19"/>
        <v>#DIV/0!</v>
      </c>
      <c r="AP275" s="14"/>
    </row>
    <row r="276" spans="1:42" ht="23.25" hidden="1" customHeight="1" x14ac:dyDescent="0.25">
      <c r="A276" s="5" t="s">
        <v>23</v>
      </c>
      <c r="B276" s="6" t="s">
        <v>190</v>
      </c>
      <c r="C276" s="6" t="s">
        <v>24</v>
      </c>
      <c r="D276" s="6"/>
      <c r="E276" s="7"/>
      <c r="F276" s="49">
        <v>3368018</v>
      </c>
      <c r="G276" s="50"/>
      <c r="H276" s="51">
        <v>0</v>
      </c>
      <c r="I276" s="51">
        <v>0</v>
      </c>
      <c r="J276" s="51">
        <v>3368018</v>
      </c>
      <c r="K276" s="51">
        <v>0</v>
      </c>
      <c r="L276" s="52">
        <v>3368018</v>
      </c>
      <c r="M276" s="53">
        <v>0</v>
      </c>
      <c r="N276" s="51">
        <v>1494847</v>
      </c>
      <c r="O276" s="51">
        <v>1873171</v>
      </c>
      <c r="P276" s="53">
        <v>0</v>
      </c>
      <c r="Q276" s="54">
        <v>1494847</v>
      </c>
      <c r="R276" s="51">
        <v>0</v>
      </c>
      <c r="S276" s="51">
        <v>0</v>
      </c>
      <c r="T276" s="51">
        <v>1494847</v>
      </c>
      <c r="U276" s="51">
        <v>0</v>
      </c>
      <c r="V276" s="52">
        <v>1494847</v>
      </c>
      <c r="W276" s="55">
        <v>44.383581085374246</v>
      </c>
      <c r="X276" s="56">
        <v>0</v>
      </c>
      <c r="Y276" s="56">
        <v>0</v>
      </c>
      <c r="Z276" s="57">
        <v>44.383581085374246</v>
      </c>
      <c r="AA276" s="57">
        <v>0</v>
      </c>
      <c r="AB276" s="58">
        <v>44.383581085374246</v>
      </c>
      <c r="AC276" s="49">
        <v>480000</v>
      </c>
      <c r="AD276" s="51">
        <v>0</v>
      </c>
      <c r="AE276" s="51">
        <v>0</v>
      </c>
      <c r="AF276" s="51">
        <v>480000</v>
      </c>
      <c r="AG276" s="51">
        <v>0</v>
      </c>
      <c r="AH276" s="52">
        <v>480000</v>
      </c>
      <c r="AI276" s="49">
        <v>470000</v>
      </c>
      <c r="AJ276" s="51">
        <v>0</v>
      </c>
      <c r="AK276" s="51">
        <v>0</v>
      </c>
      <c r="AL276" s="51">
        <v>470000</v>
      </c>
      <c r="AM276" s="51">
        <v>0</v>
      </c>
      <c r="AN276" s="59">
        <v>470000</v>
      </c>
      <c r="AO276" s="36" t="e">
        <f t="shared" si="19"/>
        <v>#DIV/0!</v>
      </c>
      <c r="AP276" s="14"/>
    </row>
    <row r="277" spans="1:42" ht="15" hidden="1" customHeight="1" x14ac:dyDescent="0.25">
      <c r="A277" s="5" t="s">
        <v>25</v>
      </c>
      <c r="B277" s="6" t="s">
        <v>190</v>
      </c>
      <c r="C277" s="6" t="s">
        <v>24</v>
      </c>
      <c r="D277" s="6" t="s">
        <v>26</v>
      </c>
      <c r="E277" s="7"/>
      <c r="F277" s="49">
        <v>3368018</v>
      </c>
      <c r="G277" s="50"/>
      <c r="H277" s="51">
        <v>0</v>
      </c>
      <c r="I277" s="51">
        <v>0</v>
      </c>
      <c r="J277" s="51">
        <v>3368018</v>
      </c>
      <c r="K277" s="51">
        <v>0</v>
      </c>
      <c r="L277" s="52">
        <v>3368018</v>
      </c>
      <c r="M277" s="53">
        <v>0</v>
      </c>
      <c r="N277" s="51">
        <v>1494847</v>
      </c>
      <c r="O277" s="51">
        <v>1873171</v>
      </c>
      <c r="P277" s="53">
        <v>0</v>
      </c>
      <c r="Q277" s="54">
        <v>1494847</v>
      </c>
      <c r="R277" s="51">
        <v>0</v>
      </c>
      <c r="S277" s="51">
        <v>0</v>
      </c>
      <c r="T277" s="51">
        <v>1494847</v>
      </c>
      <c r="U277" s="51">
        <v>0</v>
      </c>
      <c r="V277" s="52">
        <v>1494847</v>
      </c>
      <c r="W277" s="55">
        <v>44.383581085374246</v>
      </c>
      <c r="X277" s="56">
        <v>0</v>
      </c>
      <c r="Y277" s="56">
        <v>0</v>
      </c>
      <c r="Z277" s="57">
        <v>44.383581085374246</v>
      </c>
      <c r="AA277" s="57">
        <v>0</v>
      </c>
      <c r="AB277" s="58">
        <v>44.383581085374246</v>
      </c>
      <c r="AC277" s="49">
        <v>480000</v>
      </c>
      <c r="AD277" s="51">
        <v>0</v>
      </c>
      <c r="AE277" s="51">
        <v>0</v>
      </c>
      <c r="AF277" s="51">
        <v>480000</v>
      </c>
      <c r="AG277" s="51">
        <v>0</v>
      </c>
      <c r="AH277" s="52">
        <v>480000</v>
      </c>
      <c r="AI277" s="49">
        <v>470000</v>
      </c>
      <c r="AJ277" s="51">
        <v>0</v>
      </c>
      <c r="AK277" s="51">
        <v>0</v>
      </c>
      <c r="AL277" s="51">
        <v>470000</v>
      </c>
      <c r="AM277" s="51">
        <v>0</v>
      </c>
      <c r="AN277" s="59">
        <v>470000</v>
      </c>
      <c r="AO277" s="36" t="e">
        <f t="shared" si="19"/>
        <v>#DIV/0!</v>
      </c>
      <c r="AP277" s="14"/>
    </row>
    <row r="278" spans="1:42" ht="15" hidden="1" customHeight="1" x14ac:dyDescent="0.25">
      <c r="A278" s="5" t="s">
        <v>27</v>
      </c>
      <c r="B278" s="6" t="s">
        <v>190</v>
      </c>
      <c r="C278" s="6" t="s">
        <v>24</v>
      </c>
      <c r="D278" s="6" t="s">
        <v>28</v>
      </c>
      <c r="E278" s="7"/>
      <c r="F278" s="49">
        <v>1301318</v>
      </c>
      <c r="G278" s="50"/>
      <c r="H278" s="51">
        <v>0</v>
      </c>
      <c r="I278" s="51">
        <v>0</v>
      </c>
      <c r="J278" s="51">
        <v>1301318</v>
      </c>
      <c r="K278" s="51">
        <v>0</v>
      </c>
      <c r="L278" s="52">
        <v>1301318</v>
      </c>
      <c r="M278" s="53">
        <v>0</v>
      </c>
      <c r="N278" s="51">
        <v>544847</v>
      </c>
      <c r="O278" s="51">
        <v>756471</v>
      </c>
      <c r="P278" s="53">
        <v>0</v>
      </c>
      <c r="Q278" s="54">
        <v>544847</v>
      </c>
      <c r="R278" s="51">
        <v>0</v>
      </c>
      <c r="S278" s="51">
        <v>0</v>
      </c>
      <c r="T278" s="51">
        <v>544847</v>
      </c>
      <c r="U278" s="51">
        <v>0</v>
      </c>
      <c r="V278" s="52">
        <v>544847</v>
      </c>
      <c r="W278" s="55">
        <v>41.868859110532554</v>
      </c>
      <c r="X278" s="56">
        <v>0</v>
      </c>
      <c r="Y278" s="56">
        <v>0</v>
      </c>
      <c r="Z278" s="57">
        <v>41.868859110532554</v>
      </c>
      <c r="AA278" s="57">
        <v>0</v>
      </c>
      <c r="AB278" s="58">
        <v>41.868859110532554</v>
      </c>
      <c r="AC278" s="49">
        <v>480000</v>
      </c>
      <c r="AD278" s="51">
        <v>0</v>
      </c>
      <c r="AE278" s="51">
        <v>0</v>
      </c>
      <c r="AF278" s="51">
        <v>480000</v>
      </c>
      <c r="AG278" s="51">
        <v>0</v>
      </c>
      <c r="AH278" s="52">
        <v>480000</v>
      </c>
      <c r="AI278" s="49">
        <v>470000</v>
      </c>
      <c r="AJ278" s="51">
        <v>0</v>
      </c>
      <c r="AK278" s="51">
        <v>0</v>
      </c>
      <c r="AL278" s="51">
        <v>470000</v>
      </c>
      <c r="AM278" s="51">
        <v>0</v>
      </c>
      <c r="AN278" s="59">
        <v>470000</v>
      </c>
      <c r="AO278" s="36" t="e">
        <f t="shared" si="19"/>
        <v>#DIV/0!</v>
      </c>
      <c r="AP278" s="14"/>
    </row>
    <row r="279" spans="1:42" ht="34.5" hidden="1" customHeight="1" x14ac:dyDescent="0.25">
      <c r="A279" s="5" t="s">
        <v>29</v>
      </c>
      <c r="B279" s="6" t="s">
        <v>190</v>
      </c>
      <c r="C279" s="6" t="s">
        <v>24</v>
      </c>
      <c r="D279" s="6" t="s">
        <v>28</v>
      </c>
      <c r="E279" s="7" t="s">
        <v>30</v>
      </c>
      <c r="F279" s="49">
        <v>1301318</v>
      </c>
      <c r="G279" s="50"/>
      <c r="H279" s="51">
        <v>0</v>
      </c>
      <c r="I279" s="51">
        <v>0</v>
      </c>
      <c r="J279" s="51">
        <v>1301318</v>
      </c>
      <c r="K279" s="51">
        <v>0</v>
      </c>
      <c r="L279" s="52">
        <v>1301318</v>
      </c>
      <c r="M279" s="53">
        <v>0</v>
      </c>
      <c r="N279" s="51">
        <v>544847</v>
      </c>
      <c r="O279" s="51">
        <v>756471</v>
      </c>
      <c r="P279" s="53">
        <v>0</v>
      </c>
      <c r="Q279" s="54">
        <v>544847</v>
      </c>
      <c r="R279" s="51">
        <v>0</v>
      </c>
      <c r="S279" s="51">
        <v>0</v>
      </c>
      <c r="T279" s="51">
        <v>544847</v>
      </c>
      <c r="U279" s="51">
        <v>0</v>
      </c>
      <c r="V279" s="52">
        <v>544847</v>
      </c>
      <c r="W279" s="55">
        <v>41.868859110532554</v>
      </c>
      <c r="X279" s="56">
        <v>0</v>
      </c>
      <c r="Y279" s="56">
        <v>0</v>
      </c>
      <c r="Z279" s="57">
        <v>41.868859110532554</v>
      </c>
      <c r="AA279" s="57">
        <v>0</v>
      </c>
      <c r="AB279" s="58">
        <v>41.868859110532554</v>
      </c>
      <c r="AC279" s="49">
        <v>480000</v>
      </c>
      <c r="AD279" s="51">
        <v>0</v>
      </c>
      <c r="AE279" s="51">
        <v>0</v>
      </c>
      <c r="AF279" s="51">
        <v>480000</v>
      </c>
      <c r="AG279" s="51">
        <v>0</v>
      </c>
      <c r="AH279" s="52">
        <v>480000</v>
      </c>
      <c r="AI279" s="49">
        <v>470000</v>
      </c>
      <c r="AJ279" s="51">
        <v>0</v>
      </c>
      <c r="AK279" s="51">
        <v>0</v>
      </c>
      <c r="AL279" s="51">
        <v>470000</v>
      </c>
      <c r="AM279" s="51">
        <v>0</v>
      </c>
      <c r="AN279" s="59">
        <v>470000</v>
      </c>
      <c r="AO279" s="36" t="e">
        <f t="shared" si="19"/>
        <v>#DIV/0!</v>
      </c>
      <c r="AP279" s="14"/>
    </row>
    <row r="280" spans="1:42" ht="15" hidden="1" customHeight="1" x14ac:dyDescent="0.25">
      <c r="A280" s="5" t="s">
        <v>31</v>
      </c>
      <c r="B280" s="6" t="s">
        <v>190</v>
      </c>
      <c r="C280" s="6" t="s">
        <v>24</v>
      </c>
      <c r="D280" s="6" t="s">
        <v>28</v>
      </c>
      <c r="E280" s="7" t="s">
        <v>32</v>
      </c>
      <c r="F280" s="49">
        <v>544847</v>
      </c>
      <c r="G280" s="50"/>
      <c r="H280" s="51">
        <v>0</v>
      </c>
      <c r="I280" s="51">
        <v>0</v>
      </c>
      <c r="J280" s="51">
        <v>544847</v>
      </c>
      <c r="K280" s="51">
        <v>0</v>
      </c>
      <c r="L280" s="52">
        <v>544847</v>
      </c>
      <c r="M280" s="53">
        <v>0</v>
      </c>
      <c r="N280" s="51">
        <v>544847</v>
      </c>
      <c r="O280" s="51">
        <v>0</v>
      </c>
      <c r="P280" s="53">
        <v>0</v>
      </c>
      <c r="Q280" s="54">
        <v>544847</v>
      </c>
      <c r="R280" s="51">
        <v>0</v>
      </c>
      <c r="S280" s="51">
        <v>0</v>
      </c>
      <c r="T280" s="51">
        <v>544847</v>
      </c>
      <c r="U280" s="51">
        <v>0</v>
      </c>
      <c r="V280" s="52">
        <v>544847</v>
      </c>
      <c r="W280" s="55">
        <v>100</v>
      </c>
      <c r="X280" s="56">
        <v>0</v>
      </c>
      <c r="Y280" s="56">
        <v>0</v>
      </c>
      <c r="Z280" s="57">
        <v>100</v>
      </c>
      <c r="AA280" s="57">
        <v>0</v>
      </c>
      <c r="AB280" s="58">
        <v>100</v>
      </c>
      <c r="AC280" s="49">
        <v>480000</v>
      </c>
      <c r="AD280" s="51">
        <v>0</v>
      </c>
      <c r="AE280" s="51">
        <v>0</v>
      </c>
      <c r="AF280" s="51">
        <v>480000</v>
      </c>
      <c r="AG280" s="51">
        <v>0</v>
      </c>
      <c r="AH280" s="52">
        <v>480000</v>
      </c>
      <c r="AI280" s="49">
        <v>470000</v>
      </c>
      <c r="AJ280" s="51">
        <v>0</v>
      </c>
      <c r="AK280" s="51">
        <v>0</v>
      </c>
      <c r="AL280" s="51">
        <v>470000</v>
      </c>
      <c r="AM280" s="51">
        <v>0</v>
      </c>
      <c r="AN280" s="59">
        <v>470000</v>
      </c>
      <c r="AO280" s="36" t="e">
        <f t="shared" si="19"/>
        <v>#DIV/0!</v>
      </c>
      <c r="AP280" s="14"/>
    </row>
    <row r="281" spans="1:42" ht="68.25" hidden="1" customHeight="1" x14ac:dyDescent="0.25">
      <c r="A281" s="5" t="s">
        <v>33</v>
      </c>
      <c r="B281" s="6" t="s">
        <v>190</v>
      </c>
      <c r="C281" s="6" t="s">
        <v>24</v>
      </c>
      <c r="D281" s="6" t="s">
        <v>28</v>
      </c>
      <c r="E281" s="7" t="s">
        <v>34</v>
      </c>
      <c r="F281" s="49">
        <v>544847</v>
      </c>
      <c r="G281" s="50"/>
      <c r="H281" s="51">
        <v>0</v>
      </c>
      <c r="I281" s="51">
        <v>0</v>
      </c>
      <c r="J281" s="51">
        <v>544847</v>
      </c>
      <c r="K281" s="51">
        <v>0</v>
      </c>
      <c r="L281" s="52">
        <v>544847</v>
      </c>
      <c r="M281" s="53">
        <v>0</v>
      </c>
      <c r="N281" s="51">
        <v>544847</v>
      </c>
      <c r="O281" s="51">
        <v>0</v>
      </c>
      <c r="P281" s="53">
        <v>0</v>
      </c>
      <c r="Q281" s="54">
        <v>544847</v>
      </c>
      <c r="R281" s="51">
        <v>0</v>
      </c>
      <c r="S281" s="51">
        <v>0</v>
      </c>
      <c r="T281" s="51">
        <v>544847</v>
      </c>
      <c r="U281" s="51">
        <v>0</v>
      </c>
      <c r="V281" s="52">
        <v>544847</v>
      </c>
      <c r="W281" s="55">
        <v>100</v>
      </c>
      <c r="X281" s="56">
        <v>0</v>
      </c>
      <c r="Y281" s="56">
        <v>0</v>
      </c>
      <c r="Z281" s="57">
        <v>100</v>
      </c>
      <c r="AA281" s="57">
        <v>0</v>
      </c>
      <c r="AB281" s="58">
        <v>100</v>
      </c>
      <c r="AC281" s="49">
        <v>480000</v>
      </c>
      <c r="AD281" s="51">
        <v>0</v>
      </c>
      <c r="AE281" s="51">
        <v>0</v>
      </c>
      <c r="AF281" s="51">
        <v>480000</v>
      </c>
      <c r="AG281" s="51">
        <v>0</v>
      </c>
      <c r="AH281" s="52">
        <v>480000</v>
      </c>
      <c r="AI281" s="49">
        <v>470000</v>
      </c>
      <c r="AJ281" s="51">
        <v>0</v>
      </c>
      <c r="AK281" s="51">
        <v>0</v>
      </c>
      <c r="AL281" s="51">
        <v>470000</v>
      </c>
      <c r="AM281" s="51">
        <v>0</v>
      </c>
      <c r="AN281" s="59">
        <v>470000</v>
      </c>
      <c r="AO281" s="36" t="e">
        <f t="shared" si="19"/>
        <v>#DIV/0!</v>
      </c>
      <c r="AP281" s="14"/>
    </row>
    <row r="282" spans="1:42" ht="15" hidden="1" customHeight="1" x14ac:dyDescent="0.25">
      <c r="A282" s="5" t="s">
        <v>35</v>
      </c>
      <c r="B282" s="6" t="s">
        <v>190</v>
      </c>
      <c r="C282" s="6" t="s">
        <v>24</v>
      </c>
      <c r="D282" s="6" t="s">
        <v>28</v>
      </c>
      <c r="E282" s="7" t="s">
        <v>36</v>
      </c>
      <c r="F282" s="49">
        <v>756471</v>
      </c>
      <c r="G282" s="50"/>
      <c r="H282" s="51">
        <v>0</v>
      </c>
      <c r="I282" s="51">
        <v>0</v>
      </c>
      <c r="J282" s="51">
        <v>756471</v>
      </c>
      <c r="K282" s="51">
        <v>0</v>
      </c>
      <c r="L282" s="52">
        <v>756471</v>
      </c>
      <c r="M282" s="53">
        <v>0</v>
      </c>
      <c r="N282" s="51">
        <v>0</v>
      </c>
      <c r="O282" s="51">
        <v>756471</v>
      </c>
      <c r="P282" s="53">
        <v>0</v>
      </c>
      <c r="Q282" s="54">
        <v>0</v>
      </c>
      <c r="R282" s="51">
        <v>0</v>
      </c>
      <c r="S282" s="51">
        <v>0</v>
      </c>
      <c r="T282" s="51">
        <v>0</v>
      </c>
      <c r="U282" s="51">
        <v>0</v>
      </c>
      <c r="V282" s="52">
        <v>0</v>
      </c>
      <c r="W282" s="55">
        <v>0</v>
      </c>
      <c r="X282" s="56">
        <v>0</v>
      </c>
      <c r="Y282" s="56">
        <v>0</v>
      </c>
      <c r="Z282" s="57">
        <v>0</v>
      </c>
      <c r="AA282" s="57">
        <v>0</v>
      </c>
      <c r="AB282" s="58">
        <v>0</v>
      </c>
      <c r="AC282" s="49">
        <v>0</v>
      </c>
      <c r="AD282" s="51">
        <v>0</v>
      </c>
      <c r="AE282" s="51">
        <v>0</v>
      </c>
      <c r="AF282" s="51">
        <v>0</v>
      </c>
      <c r="AG282" s="51">
        <v>0</v>
      </c>
      <c r="AH282" s="52">
        <v>0</v>
      </c>
      <c r="AI282" s="49">
        <v>0</v>
      </c>
      <c r="AJ282" s="51">
        <v>0</v>
      </c>
      <c r="AK282" s="51">
        <v>0</v>
      </c>
      <c r="AL282" s="51">
        <v>0</v>
      </c>
      <c r="AM282" s="51">
        <v>0</v>
      </c>
      <c r="AN282" s="59">
        <v>0</v>
      </c>
      <c r="AO282" s="36" t="e">
        <f t="shared" si="19"/>
        <v>#DIV/0!</v>
      </c>
      <c r="AP282" s="14"/>
    </row>
    <row r="283" spans="1:42" ht="68.25" hidden="1" customHeight="1" x14ac:dyDescent="0.25">
      <c r="A283" s="5" t="s">
        <v>37</v>
      </c>
      <c r="B283" s="6" t="s">
        <v>190</v>
      </c>
      <c r="C283" s="6" t="s">
        <v>24</v>
      </c>
      <c r="D283" s="6" t="s">
        <v>28</v>
      </c>
      <c r="E283" s="7" t="s">
        <v>38</v>
      </c>
      <c r="F283" s="49">
        <v>756471</v>
      </c>
      <c r="G283" s="50"/>
      <c r="H283" s="51">
        <v>0</v>
      </c>
      <c r="I283" s="51">
        <v>0</v>
      </c>
      <c r="J283" s="51">
        <v>756471</v>
      </c>
      <c r="K283" s="51">
        <v>0</v>
      </c>
      <c r="L283" s="52">
        <v>756471</v>
      </c>
      <c r="M283" s="53">
        <v>0</v>
      </c>
      <c r="N283" s="51">
        <v>0</v>
      </c>
      <c r="O283" s="51">
        <v>756471</v>
      </c>
      <c r="P283" s="53">
        <v>0</v>
      </c>
      <c r="Q283" s="54">
        <v>0</v>
      </c>
      <c r="R283" s="51">
        <v>0</v>
      </c>
      <c r="S283" s="51">
        <v>0</v>
      </c>
      <c r="T283" s="51">
        <v>0</v>
      </c>
      <c r="U283" s="51">
        <v>0</v>
      </c>
      <c r="V283" s="52">
        <v>0</v>
      </c>
      <c r="W283" s="55">
        <v>0</v>
      </c>
      <c r="X283" s="56">
        <v>0</v>
      </c>
      <c r="Y283" s="56">
        <v>0</v>
      </c>
      <c r="Z283" s="57">
        <v>0</v>
      </c>
      <c r="AA283" s="57">
        <v>0</v>
      </c>
      <c r="AB283" s="58">
        <v>0</v>
      </c>
      <c r="AC283" s="49">
        <v>0</v>
      </c>
      <c r="AD283" s="51">
        <v>0</v>
      </c>
      <c r="AE283" s="51">
        <v>0</v>
      </c>
      <c r="AF283" s="51">
        <v>0</v>
      </c>
      <c r="AG283" s="51">
        <v>0</v>
      </c>
      <c r="AH283" s="52">
        <v>0</v>
      </c>
      <c r="AI283" s="49">
        <v>0</v>
      </c>
      <c r="AJ283" s="51">
        <v>0</v>
      </c>
      <c r="AK283" s="51">
        <v>0</v>
      </c>
      <c r="AL283" s="51">
        <v>0</v>
      </c>
      <c r="AM283" s="51">
        <v>0</v>
      </c>
      <c r="AN283" s="59">
        <v>0</v>
      </c>
      <c r="AO283" s="36" t="e">
        <f t="shared" si="19"/>
        <v>#DIV/0!</v>
      </c>
      <c r="AP283" s="14"/>
    </row>
    <row r="284" spans="1:42" ht="15" hidden="1" customHeight="1" x14ac:dyDescent="0.25">
      <c r="A284" s="5" t="s">
        <v>39</v>
      </c>
      <c r="B284" s="6" t="s">
        <v>190</v>
      </c>
      <c r="C284" s="6" t="s">
        <v>24</v>
      </c>
      <c r="D284" s="6" t="s">
        <v>40</v>
      </c>
      <c r="E284" s="7"/>
      <c r="F284" s="49">
        <v>1116700</v>
      </c>
      <c r="G284" s="50"/>
      <c r="H284" s="51">
        <v>0</v>
      </c>
      <c r="I284" s="51">
        <v>0</v>
      </c>
      <c r="J284" s="51">
        <v>1116700</v>
      </c>
      <c r="K284" s="51">
        <v>0</v>
      </c>
      <c r="L284" s="52">
        <v>1116700</v>
      </c>
      <c r="M284" s="53">
        <v>0</v>
      </c>
      <c r="N284" s="51">
        <v>0</v>
      </c>
      <c r="O284" s="51">
        <v>1116700</v>
      </c>
      <c r="P284" s="53">
        <v>0</v>
      </c>
      <c r="Q284" s="54">
        <v>0</v>
      </c>
      <c r="R284" s="51">
        <v>0</v>
      </c>
      <c r="S284" s="51">
        <v>0</v>
      </c>
      <c r="T284" s="51">
        <v>0</v>
      </c>
      <c r="U284" s="51">
        <v>0</v>
      </c>
      <c r="V284" s="52">
        <v>0</v>
      </c>
      <c r="W284" s="55">
        <v>0</v>
      </c>
      <c r="X284" s="56">
        <v>0</v>
      </c>
      <c r="Y284" s="56">
        <v>0</v>
      </c>
      <c r="Z284" s="57">
        <v>0</v>
      </c>
      <c r="AA284" s="57">
        <v>0</v>
      </c>
      <c r="AB284" s="58">
        <v>0</v>
      </c>
      <c r="AC284" s="49">
        <v>0</v>
      </c>
      <c r="AD284" s="51">
        <v>0</v>
      </c>
      <c r="AE284" s="51">
        <v>0</v>
      </c>
      <c r="AF284" s="51">
        <v>0</v>
      </c>
      <c r="AG284" s="51">
        <v>0</v>
      </c>
      <c r="AH284" s="52">
        <v>0</v>
      </c>
      <c r="AI284" s="49">
        <v>0</v>
      </c>
      <c r="AJ284" s="51">
        <v>0</v>
      </c>
      <c r="AK284" s="51">
        <v>0</v>
      </c>
      <c r="AL284" s="51">
        <v>0</v>
      </c>
      <c r="AM284" s="51">
        <v>0</v>
      </c>
      <c r="AN284" s="59">
        <v>0</v>
      </c>
      <c r="AO284" s="36" t="e">
        <f t="shared" si="19"/>
        <v>#DIV/0!</v>
      </c>
      <c r="AP284" s="14"/>
    </row>
    <row r="285" spans="1:42" ht="34.5" hidden="1" customHeight="1" x14ac:dyDescent="0.25">
      <c r="A285" s="5" t="s">
        <v>29</v>
      </c>
      <c r="B285" s="6" t="s">
        <v>190</v>
      </c>
      <c r="C285" s="6" t="s">
        <v>24</v>
      </c>
      <c r="D285" s="6" t="s">
        <v>40</v>
      </c>
      <c r="E285" s="7" t="s">
        <v>30</v>
      </c>
      <c r="F285" s="49">
        <v>1116700</v>
      </c>
      <c r="G285" s="50"/>
      <c r="H285" s="51">
        <v>0</v>
      </c>
      <c r="I285" s="51">
        <v>0</v>
      </c>
      <c r="J285" s="51">
        <v>1116700</v>
      </c>
      <c r="K285" s="51">
        <v>0</v>
      </c>
      <c r="L285" s="52">
        <v>1116700</v>
      </c>
      <c r="M285" s="53">
        <v>0</v>
      </c>
      <c r="N285" s="51">
        <v>0</v>
      </c>
      <c r="O285" s="51">
        <v>1116700</v>
      </c>
      <c r="P285" s="53">
        <v>0</v>
      </c>
      <c r="Q285" s="54">
        <v>0</v>
      </c>
      <c r="R285" s="51">
        <v>0</v>
      </c>
      <c r="S285" s="51">
        <v>0</v>
      </c>
      <c r="T285" s="51">
        <v>0</v>
      </c>
      <c r="U285" s="51">
        <v>0</v>
      </c>
      <c r="V285" s="52">
        <v>0</v>
      </c>
      <c r="W285" s="55">
        <v>0</v>
      </c>
      <c r="X285" s="56">
        <v>0</v>
      </c>
      <c r="Y285" s="56">
        <v>0</v>
      </c>
      <c r="Z285" s="57">
        <v>0</v>
      </c>
      <c r="AA285" s="57">
        <v>0</v>
      </c>
      <c r="AB285" s="58">
        <v>0</v>
      </c>
      <c r="AC285" s="49">
        <v>0</v>
      </c>
      <c r="AD285" s="51">
        <v>0</v>
      </c>
      <c r="AE285" s="51">
        <v>0</v>
      </c>
      <c r="AF285" s="51">
        <v>0</v>
      </c>
      <c r="AG285" s="51">
        <v>0</v>
      </c>
      <c r="AH285" s="52">
        <v>0</v>
      </c>
      <c r="AI285" s="49">
        <v>0</v>
      </c>
      <c r="AJ285" s="51">
        <v>0</v>
      </c>
      <c r="AK285" s="51">
        <v>0</v>
      </c>
      <c r="AL285" s="51">
        <v>0</v>
      </c>
      <c r="AM285" s="51">
        <v>0</v>
      </c>
      <c r="AN285" s="59">
        <v>0</v>
      </c>
      <c r="AO285" s="36" t="e">
        <f t="shared" si="19"/>
        <v>#DIV/0!</v>
      </c>
      <c r="AP285" s="14"/>
    </row>
    <row r="286" spans="1:42" ht="15" hidden="1" customHeight="1" x14ac:dyDescent="0.25">
      <c r="A286" s="5" t="s">
        <v>31</v>
      </c>
      <c r="B286" s="6" t="s">
        <v>190</v>
      </c>
      <c r="C286" s="6" t="s">
        <v>24</v>
      </c>
      <c r="D286" s="6" t="s">
        <v>40</v>
      </c>
      <c r="E286" s="7" t="s">
        <v>32</v>
      </c>
      <c r="F286" s="49">
        <v>1116700</v>
      </c>
      <c r="G286" s="50"/>
      <c r="H286" s="51">
        <v>0</v>
      </c>
      <c r="I286" s="51">
        <v>0</v>
      </c>
      <c r="J286" s="51">
        <v>1116700</v>
      </c>
      <c r="K286" s="51">
        <v>0</v>
      </c>
      <c r="L286" s="52">
        <v>1116700</v>
      </c>
      <c r="M286" s="53">
        <v>0</v>
      </c>
      <c r="N286" s="51">
        <v>0</v>
      </c>
      <c r="O286" s="51">
        <v>1116700</v>
      </c>
      <c r="P286" s="53">
        <v>0</v>
      </c>
      <c r="Q286" s="54">
        <v>0</v>
      </c>
      <c r="R286" s="51">
        <v>0</v>
      </c>
      <c r="S286" s="51">
        <v>0</v>
      </c>
      <c r="T286" s="51">
        <v>0</v>
      </c>
      <c r="U286" s="51">
        <v>0</v>
      </c>
      <c r="V286" s="52">
        <v>0</v>
      </c>
      <c r="W286" s="55">
        <v>0</v>
      </c>
      <c r="X286" s="56">
        <v>0</v>
      </c>
      <c r="Y286" s="56">
        <v>0</v>
      </c>
      <c r="Z286" s="57">
        <v>0</v>
      </c>
      <c r="AA286" s="57">
        <v>0</v>
      </c>
      <c r="AB286" s="58">
        <v>0</v>
      </c>
      <c r="AC286" s="49">
        <v>0</v>
      </c>
      <c r="AD286" s="51">
        <v>0</v>
      </c>
      <c r="AE286" s="51">
        <v>0</v>
      </c>
      <c r="AF286" s="51">
        <v>0</v>
      </c>
      <c r="AG286" s="51">
        <v>0</v>
      </c>
      <c r="AH286" s="52">
        <v>0</v>
      </c>
      <c r="AI286" s="49">
        <v>0</v>
      </c>
      <c r="AJ286" s="51">
        <v>0</v>
      </c>
      <c r="AK286" s="51">
        <v>0</v>
      </c>
      <c r="AL286" s="51">
        <v>0</v>
      </c>
      <c r="AM286" s="51">
        <v>0</v>
      </c>
      <c r="AN286" s="59">
        <v>0</v>
      </c>
      <c r="AO286" s="36" t="e">
        <f t="shared" si="19"/>
        <v>#DIV/0!</v>
      </c>
      <c r="AP286" s="14"/>
    </row>
    <row r="287" spans="1:42" ht="68.25" hidden="1" customHeight="1" x14ac:dyDescent="0.25">
      <c r="A287" s="5" t="s">
        <v>33</v>
      </c>
      <c r="B287" s="6" t="s">
        <v>190</v>
      </c>
      <c r="C287" s="6" t="s">
        <v>24</v>
      </c>
      <c r="D287" s="6" t="s">
        <v>40</v>
      </c>
      <c r="E287" s="7" t="s">
        <v>34</v>
      </c>
      <c r="F287" s="49">
        <v>1116700</v>
      </c>
      <c r="G287" s="50"/>
      <c r="H287" s="51">
        <v>0</v>
      </c>
      <c r="I287" s="51">
        <v>0</v>
      </c>
      <c r="J287" s="51">
        <v>1116700</v>
      </c>
      <c r="K287" s="51">
        <v>0</v>
      </c>
      <c r="L287" s="52">
        <v>1116700</v>
      </c>
      <c r="M287" s="53">
        <v>0</v>
      </c>
      <c r="N287" s="51">
        <v>0</v>
      </c>
      <c r="O287" s="51">
        <v>1116700</v>
      </c>
      <c r="P287" s="53">
        <v>0</v>
      </c>
      <c r="Q287" s="54">
        <v>0</v>
      </c>
      <c r="R287" s="51">
        <v>0</v>
      </c>
      <c r="S287" s="51">
        <v>0</v>
      </c>
      <c r="T287" s="51">
        <v>0</v>
      </c>
      <c r="U287" s="51">
        <v>0</v>
      </c>
      <c r="V287" s="52">
        <v>0</v>
      </c>
      <c r="W287" s="55">
        <v>0</v>
      </c>
      <c r="X287" s="56">
        <v>0</v>
      </c>
      <c r="Y287" s="56">
        <v>0</v>
      </c>
      <c r="Z287" s="57">
        <v>0</v>
      </c>
      <c r="AA287" s="57">
        <v>0</v>
      </c>
      <c r="AB287" s="58">
        <v>0</v>
      </c>
      <c r="AC287" s="49">
        <v>0</v>
      </c>
      <c r="AD287" s="51">
        <v>0</v>
      </c>
      <c r="AE287" s="51">
        <v>0</v>
      </c>
      <c r="AF287" s="51">
        <v>0</v>
      </c>
      <c r="AG287" s="51">
        <v>0</v>
      </c>
      <c r="AH287" s="52">
        <v>0</v>
      </c>
      <c r="AI287" s="49">
        <v>0</v>
      </c>
      <c r="AJ287" s="51">
        <v>0</v>
      </c>
      <c r="AK287" s="51">
        <v>0</v>
      </c>
      <c r="AL287" s="51">
        <v>0</v>
      </c>
      <c r="AM287" s="51">
        <v>0</v>
      </c>
      <c r="AN287" s="59">
        <v>0</v>
      </c>
      <c r="AO287" s="36" t="e">
        <f t="shared" si="19"/>
        <v>#DIV/0!</v>
      </c>
      <c r="AP287" s="14"/>
    </row>
    <row r="288" spans="1:42" ht="15" hidden="1" customHeight="1" x14ac:dyDescent="0.25">
      <c r="A288" s="5" t="s">
        <v>41</v>
      </c>
      <c r="B288" s="6" t="s">
        <v>190</v>
      </c>
      <c r="C288" s="6" t="s">
        <v>24</v>
      </c>
      <c r="D288" s="6" t="s">
        <v>42</v>
      </c>
      <c r="E288" s="7"/>
      <c r="F288" s="49">
        <v>480000</v>
      </c>
      <c r="G288" s="50"/>
      <c r="H288" s="51">
        <v>0</v>
      </c>
      <c r="I288" s="51">
        <v>0</v>
      </c>
      <c r="J288" s="51">
        <v>480000</v>
      </c>
      <c r="K288" s="51">
        <v>0</v>
      </c>
      <c r="L288" s="52">
        <v>480000</v>
      </c>
      <c r="M288" s="53">
        <v>0</v>
      </c>
      <c r="N288" s="51">
        <v>480000</v>
      </c>
      <c r="O288" s="51">
        <v>0</v>
      </c>
      <c r="P288" s="53">
        <v>0</v>
      </c>
      <c r="Q288" s="54">
        <v>480000</v>
      </c>
      <c r="R288" s="51">
        <v>0</v>
      </c>
      <c r="S288" s="51">
        <v>0</v>
      </c>
      <c r="T288" s="51">
        <v>480000</v>
      </c>
      <c r="U288" s="51">
        <v>0</v>
      </c>
      <c r="V288" s="52">
        <v>480000</v>
      </c>
      <c r="W288" s="55">
        <v>100</v>
      </c>
      <c r="X288" s="56">
        <v>0</v>
      </c>
      <c r="Y288" s="56">
        <v>0</v>
      </c>
      <c r="Z288" s="57">
        <v>100</v>
      </c>
      <c r="AA288" s="57">
        <v>0</v>
      </c>
      <c r="AB288" s="58">
        <v>100</v>
      </c>
      <c r="AC288" s="49">
        <v>0</v>
      </c>
      <c r="AD288" s="51">
        <v>0</v>
      </c>
      <c r="AE288" s="51">
        <v>0</v>
      </c>
      <c r="AF288" s="51">
        <v>0</v>
      </c>
      <c r="AG288" s="51">
        <v>0</v>
      </c>
      <c r="AH288" s="52">
        <v>0</v>
      </c>
      <c r="AI288" s="49">
        <v>0</v>
      </c>
      <c r="AJ288" s="51">
        <v>0</v>
      </c>
      <c r="AK288" s="51">
        <v>0</v>
      </c>
      <c r="AL288" s="51">
        <v>0</v>
      </c>
      <c r="AM288" s="51">
        <v>0</v>
      </c>
      <c r="AN288" s="59">
        <v>0</v>
      </c>
      <c r="AO288" s="36" t="e">
        <f t="shared" si="19"/>
        <v>#DIV/0!</v>
      </c>
      <c r="AP288" s="14"/>
    </row>
    <row r="289" spans="1:42" ht="34.5" hidden="1" customHeight="1" x14ac:dyDescent="0.25">
      <c r="A289" s="5" t="s">
        <v>29</v>
      </c>
      <c r="B289" s="6" t="s">
        <v>190</v>
      </c>
      <c r="C289" s="6" t="s">
        <v>24</v>
      </c>
      <c r="D289" s="6" t="s">
        <v>42</v>
      </c>
      <c r="E289" s="7" t="s">
        <v>30</v>
      </c>
      <c r="F289" s="49">
        <v>480000</v>
      </c>
      <c r="G289" s="50"/>
      <c r="H289" s="51">
        <v>0</v>
      </c>
      <c r="I289" s="51">
        <v>0</v>
      </c>
      <c r="J289" s="51">
        <v>480000</v>
      </c>
      <c r="K289" s="51">
        <v>0</v>
      </c>
      <c r="L289" s="52">
        <v>480000</v>
      </c>
      <c r="M289" s="53">
        <v>0</v>
      </c>
      <c r="N289" s="51">
        <v>480000</v>
      </c>
      <c r="O289" s="51">
        <v>0</v>
      </c>
      <c r="P289" s="53">
        <v>0</v>
      </c>
      <c r="Q289" s="54">
        <v>480000</v>
      </c>
      <c r="R289" s="51">
        <v>0</v>
      </c>
      <c r="S289" s="51">
        <v>0</v>
      </c>
      <c r="T289" s="51">
        <v>480000</v>
      </c>
      <c r="U289" s="51">
        <v>0</v>
      </c>
      <c r="V289" s="52">
        <v>480000</v>
      </c>
      <c r="W289" s="55">
        <v>100</v>
      </c>
      <c r="X289" s="56">
        <v>0</v>
      </c>
      <c r="Y289" s="56">
        <v>0</v>
      </c>
      <c r="Z289" s="57">
        <v>100</v>
      </c>
      <c r="AA289" s="57">
        <v>0</v>
      </c>
      <c r="AB289" s="58">
        <v>100</v>
      </c>
      <c r="AC289" s="49">
        <v>0</v>
      </c>
      <c r="AD289" s="51">
        <v>0</v>
      </c>
      <c r="AE289" s="51">
        <v>0</v>
      </c>
      <c r="AF289" s="51">
        <v>0</v>
      </c>
      <c r="AG289" s="51">
        <v>0</v>
      </c>
      <c r="AH289" s="52">
        <v>0</v>
      </c>
      <c r="AI289" s="49">
        <v>0</v>
      </c>
      <c r="AJ289" s="51">
        <v>0</v>
      </c>
      <c r="AK289" s="51">
        <v>0</v>
      </c>
      <c r="AL289" s="51">
        <v>0</v>
      </c>
      <c r="AM289" s="51">
        <v>0</v>
      </c>
      <c r="AN289" s="59">
        <v>0</v>
      </c>
      <c r="AO289" s="36" t="e">
        <f t="shared" si="19"/>
        <v>#DIV/0!</v>
      </c>
      <c r="AP289" s="14"/>
    </row>
    <row r="290" spans="1:42" ht="15" hidden="1" customHeight="1" x14ac:dyDescent="0.25">
      <c r="A290" s="5" t="s">
        <v>31</v>
      </c>
      <c r="B290" s="6" t="s">
        <v>190</v>
      </c>
      <c r="C290" s="6" t="s">
        <v>24</v>
      </c>
      <c r="D290" s="6" t="s">
        <v>42</v>
      </c>
      <c r="E290" s="7" t="s">
        <v>32</v>
      </c>
      <c r="F290" s="49">
        <v>480000</v>
      </c>
      <c r="G290" s="50"/>
      <c r="H290" s="51">
        <v>0</v>
      </c>
      <c r="I290" s="51">
        <v>0</v>
      </c>
      <c r="J290" s="51">
        <v>480000</v>
      </c>
      <c r="K290" s="51">
        <v>0</v>
      </c>
      <c r="L290" s="52">
        <v>480000</v>
      </c>
      <c r="M290" s="53">
        <v>0</v>
      </c>
      <c r="N290" s="51">
        <v>480000</v>
      </c>
      <c r="O290" s="51">
        <v>0</v>
      </c>
      <c r="P290" s="53">
        <v>0</v>
      </c>
      <c r="Q290" s="54">
        <v>480000</v>
      </c>
      <c r="R290" s="51">
        <v>0</v>
      </c>
      <c r="S290" s="51">
        <v>0</v>
      </c>
      <c r="T290" s="51">
        <v>480000</v>
      </c>
      <c r="U290" s="51">
        <v>0</v>
      </c>
      <c r="V290" s="52">
        <v>480000</v>
      </c>
      <c r="W290" s="55">
        <v>100</v>
      </c>
      <c r="X290" s="56">
        <v>0</v>
      </c>
      <c r="Y290" s="56">
        <v>0</v>
      </c>
      <c r="Z290" s="57">
        <v>100</v>
      </c>
      <c r="AA290" s="57">
        <v>0</v>
      </c>
      <c r="AB290" s="58">
        <v>100</v>
      </c>
      <c r="AC290" s="49">
        <v>0</v>
      </c>
      <c r="AD290" s="51">
        <v>0</v>
      </c>
      <c r="AE290" s="51">
        <v>0</v>
      </c>
      <c r="AF290" s="51">
        <v>0</v>
      </c>
      <c r="AG290" s="51">
        <v>0</v>
      </c>
      <c r="AH290" s="52">
        <v>0</v>
      </c>
      <c r="AI290" s="49">
        <v>0</v>
      </c>
      <c r="AJ290" s="51">
        <v>0</v>
      </c>
      <c r="AK290" s="51">
        <v>0</v>
      </c>
      <c r="AL290" s="51">
        <v>0</v>
      </c>
      <c r="AM290" s="51">
        <v>0</v>
      </c>
      <c r="AN290" s="59">
        <v>0</v>
      </c>
      <c r="AO290" s="36" t="e">
        <f t="shared" si="19"/>
        <v>#DIV/0!</v>
      </c>
      <c r="AP290" s="14"/>
    </row>
    <row r="291" spans="1:42" ht="68.25" hidden="1" customHeight="1" x14ac:dyDescent="0.25">
      <c r="A291" s="5" t="s">
        <v>33</v>
      </c>
      <c r="B291" s="6" t="s">
        <v>190</v>
      </c>
      <c r="C291" s="6" t="s">
        <v>24</v>
      </c>
      <c r="D291" s="6" t="s">
        <v>42</v>
      </c>
      <c r="E291" s="7" t="s">
        <v>34</v>
      </c>
      <c r="F291" s="49">
        <v>480000</v>
      </c>
      <c r="G291" s="50"/>
      <c r="H291" s="51">
        <v>0</v>
      </c>
      <c r="I291" s="51">
        <v>0</v>
      </c>
      <c r="J291" s="51">
        <v>480000</v>
      </c>
      <c r="K291" s="51">
        <v>0</v>
      </c>
      <c r="L291" s="52">
        <v>480000</v>
      </c>
      <c r="M291" s="53">
        <v>0</v>
      </c>
      <c r="N291" s="51">
        <v>480000</v>
      </c>
      <c r="O291" s="51">
        <v>0</v>
      </c>
      <c r="P291" s="53">
        <v>0</v>
      </c>
      <c r="Q291" s="54">
        <v>480000</v>
      </c>
      <c r="R291" s="51">
        <v>0</v>
      </c>
      <c r="S291" s="51">
        <v>0</v>
      </c>
      <c r="T291" s="51">
        <v>480000</v>
      </c>
      <c r="U291" s="51">
        <v>0</v>
      </c>
      <c r="V291" s="52">
        <v>480000</v>
      </c>
      <c r="W291" s="55">
        <v>100</v>
      </c>
      <c r="X291" s="56">
        <v>0</v>
      </c>
      <c r="Y291" s="56">
        <v>0</v>
      </c>
      <c r="Z291" s="57">
        <v>100</v>
      </c>
      <c r="AA291" s="57">
        <v>0</v>
      </c>
      <c r="AB291" s="58">
        <v>100</v>
      </c>
      <c r="AC291" s="49">
        <v>0</v>
      </c>
      <c r="AD291" s="51">
        <v>0</v>
      </c>
      <c r="AE291" s="51">
        <v>0</v>
      </c>
      <c r="AF291" s="51">
        <v>0</v>
      </c>
      <c r="AG291" s="51">
        <v>0</v>
      </c>
      <c r="AH291" s="52">
        <v>0</v>
      </c>
      <c r="AI291" s="49">
        <v>0</v>
      </c>
      <c r="AJ291" s="51">
        <v>0</v>
      </c>
      <c r="AK291" s="51">
        <v>0</v>
      </c>
      <c r="AL291" s="51">
        <v>0</v>
      </c>
      <c r="AM291" s="51">
        <v>0</v>
      </c>
      <c r="AN291" s="59">
        <v>0</v>
      </c>
      <c r="AO291" s="36" t="e">
        <f t="shared" si="19"/>
        <v>#DIV/0!</v>
      </c>
      <c r="AP291" s="14"/>
    </row>
    <row r="292" spans="1:42" ht="15" hidden="1" customHeight="1" x14ac:dyDescent="0.25">
      <c r="A292" s="5" t="s">
        <v>76</v>
      </c>
      <c r="B292" s="6" t="s">
        <v>190</v>
      </c>
      <c r="C292" s="6" t="s">
        <v>24</v>
      </c>
      <c r="D292" s="6" t="s">
        <v>77</v>
      </c>
      <c r="E292" s="7"/>
      <c r="F292" s="49">
        <v>470000</v>
      </c>
      <c r="G292" s="50"/>
      <c r="H292" s="51">
        <v>0</v>
      </c>
      <c r="I292" s="51">
        <v>0</v>
      </c>
      <c r="J292" s="51">
        <v>470000</v>
      </c>
      <c r="K292" s="51">
        <v>0</v>
      </c>
      <c r="L292" s="52">
        <v>470000</v>
      </c>
      <c r="M292" s="53">
        <v>0</v>
      </c>
      <c r="N292" s="51">
        <v>470000</v>
      </c>
      <c r="O292" s="51">
        <v>0</v>
      </c>
      <c r="P292" s="53">
        <v>0</v>
      </c>
      <c r="Q292" s="54">
        <v>470000</v>
      </c>
      <c r="R292" s="51">
        <v>0</v>
      </c>
      <c r="S292" s="51">
        <v>0</v>
      </c>
      <c r="T292" s="51">
        <v>470000</v>
      </c>
      <c r="U292" s="51">
        <v>0</v>
      </c>
      <c r="V292" s="52">
        <v>470000</v>
      </c>
      <c r="W292" s="55">
        <v>100</v>
      </c>
      <c r="X292" s="56">
        <v>0</v>
      </c>
      <c r="Y292" s="56">
        <v>0</v>
      </c>
      <c r="Z292" s="57">
        <v>100</v>
      </c>
      <c r="AA292" s="57">
        <v>0</v>
      </c>
      <c r="AB292" s="58">
        <v>100</v>
      </c>
      <c r="AC292" s="49">
        <v>0</v>
      </c>
      <c r="AD292" s="51">
        <v>0</v>
      </c>
      <c r="AE292" s="51">
        <v>0</v>
      </c>
      <c r="AF292" s="51">
        <v>0</v>
      </c>
      <c r="AG292" s="51">
        <v>0</v>
      </c>
      <c r="AH292" s="52">
        <v>0</v>
      </c>
      <c r="AI292" s="49">
        <v>0</v>
      </c>
      <c r="AJ292" s="51">
        <v>0</v>
      </c>
      <c r="AK292" s="51">
        <v>0</v>
      </c>
      <c r="AL292" s="51">
        <v>0</v>
      </c>
      <c r="AM292" s="51">
        <v>0</v>
      </c>
      <c r="AN292" s="59">
        <v>0</v>
      </c>
      <c r="AO292" s="36" t="e">
        <f t="shared" si="19"/>
        <v>#DIV/0!</v>
      </c>
      <c r="AP292" s="14"/>
    </row>
    <row r="293" spans="1:42" ht="34.5" hidden="1" customHeight="1" x14ac:dyDescent="0.25">
      <c r="A293" s="5" t="s">
        <v>29</v>
      </c>
      <c r="B293" s="6" t="s">
        <v>190</v>
      </c>
      <c r="C293" s="6" t="s">
        <v>24</v>
      </c>
      <c r="D293" s="6" t="s">
        <v>77</v>
      </c>
      <c r="E293" s="7" t="s">
        <v>30</v>
      </c>
      <c r="F293" s="49">
        <v>470000</v>
      </c>
      <c r="G293" s="50"/>
      <c r="H293" s="51">
        <v>0</v>
      </c>
      <c r="I293" s="51">
        <v>0</v>
      </c>
      <c r="J293" s="51">
        <v>470000</v>
      </c>
      <c r="K293" s="51">
        <v>0</v>
      </c>
      <c r="L293" s="52">
        <v>470000</v>
      </c>
      <c r="M293" s="53">
        <v>0</v>
      </c>
      <c r="N293" s="51">
        <v>470000</v>
      </c>
      <c r="O293" s="51">
        <v>0</v>
      </c>
      <c r="P293" s="53">
        <v>0</v>
      </c>
      <c r="Q293" s="54">
        <v>470000</v>
      </c>
      <c r="R293" s="51">
        <v>0</v>
      </c>
      <c r="S293" s="51">
        <v>0</v>
      </c>
      <c r="T293" s="51">
        <v>470000</v>
      </c>
      <c r="U293" s="51">
        <v>0</v>
      </c>
      <c r="V293" s="52">
        <v>470000</v>
      </c>
      <c r="W293" s="55">
        <v>100</v>
      </c>
      <c r="X293" s="56">
        <v>0</v>
      </c>
      <c r="Y293" s="56">
        <v>0</v>
      </c>
      <c r="Z293" s="57">
        <v>100</v>
      </c>
      <c r="AA293" s="57">
        <v>0</v>
      </c>
      <c r="AB293" s="58">
        <v>100</v>
      </c>
      <c r="AC293" s="49">
        <v>0</v>
      </c>
      <c r="AD293" s="51">
        <v>0</v>
      </c>
      <c r="AE293" s="51">
        <v>0</v>
      </c>
      <c r="AF293" s="51">
        <v>0</v>
      </c>
      <c r="AG293" s="51">
        <v>0</v>
      </c>
      <c r="AH293" s="52">
        <v>0</v>
      </c>
      <c r="AI293" s="49">
        <v>0</v>
      </c>
      <c r="AJ293" s="51">
        <v>0</v>
      </c>
      <c r="AK293" s="51">
        <v>0</v>
      </c>
      <c r="AL293" s="51">
        <v>0</v>
      </c>
      <c r="AM293" s="51">
        <v>0</v>
      </c>
      <c r="AN293" s="59">
        <v>0</v>
      </c>
      <c r="AO293" s="36" t="e">
        <f t="shared" si="19"/>
        <v>#DIV/0!</v>
      </c>
      <c r="AP293" s="14"/>
    </row>
    <row r="294" spans="1:42" ht="15" hidden="1" customHeight="1" x14ac:dyDescent="0.25">
      <c r="A294" s="5" t="s">
        <v>35</v>
      </c>
      <c r="B294" s="6" t="s">
        <v>190</v>
      </c>
      <c r="C294" s="6" t="s">
        <v>24</v>
      </c>
      <c r="D294" s="6" t="s">
        <v>77</v>
      </c>
      <c r="E294" s="7" t="s">
        <v>36</v>
      </c>
      <c r="F294" s="49">
        <v>470000</v>
      </c>
      <c r="G294" s="50"/>
      <c r="H294" s="51">
        <v>0</v>
      </c>
      <c r="I294" s="51">
        <v>0</v>
      </c>
      <c r="J294" s="51">
        <v>470000</v>
      </c>
      <c r="K294" s="51">
        <v>0</v>
      </c>
      <c r="L294" s="52">
        <v>470000</v>
      </c>
      <c r="M294" s="53">
        <v>0</v>
      </c>
      <c r="N294" s="51">
        <v>470000</v>
      </c>
      <c r="O294" s="51">
        <v>0</v>
      </c>
      <c r="P294" s="53">
        <v>0</v>
      </c>
      <c r="Q294" s="54">
        <v>470000</v>
      </c>
      <c r="R294" s="51">
        <v>0</v>
      </c>
      <c r="S294" s="51">
        <v>0</v>
      </c>
      <c r="T294" s="51">
        <v>470000</v>
      </c>
      <c r="U294" s="51">
        <v>0</v>
      </c>
      <c r="V294" s="52">
        <v>470000</v>
      </c>
      <c r="W294" s="55">
        <v>100</v>
      </c>
      <c r="X294" s="56">
        <v>0</v>
      </c>
      <c r="Y294" s="56">
        <v>0</v>
      </c>
      <c r="Z294" s="57">
        <v>100</v>
      </c>
      <c r="AA294" s="57">
        <v>0</v>
      </c>
      <c r="AB294" s="58">
        <v>100</v>
      </c>
      <c r="AC294" s="49">
        <v>0</v>
      </c>
      <c r="AD294" s="51">
        <v>0</v>
      </c>
      <c r="AE294" s="51">
        <v>0</v>
      </c>
      <c r="AF294" s="51">
        <v>0</v>
      </c>
      <c r="AG294" s="51">
        <v>0</v>
      </c>
      <c r="AH294" s="52">
        <v>0</v>
      </c>
      <c r="AI294" s="49">
        <v>0</v>
      </c>
      <c r="AJ294" s="51">
        <v>0</v>
      </c>
      <c r="AK294" s="51">
        <v>0</v>
      </c>
      <c r="AL294" s="51">
        <v>0</v>
      </c>
      <c r="AM294" s="51">
        <v>0</v>
      </c>
      <c r="AN294" s="59">
        <v>0</v>
      </c>
      <c r="AO294" s="36" t="e">
        <f t="shared" si="19"/>
        <v>#DIV/0!</v>
      </c>
      <c r="AP294" s="14"/>
    </row>
    <row r="295" spans="1:42" ht="68.25" hidden="1" customHeight="1" x14ac:dyDescent="0.25">
      <c r="A295" s="5" t="s">
        <v>37</v>
      </c>
      <c r="B295" s="6" t="s">
        <v>190</v>
      </c>
      <c r="C295" s="6" t="s">
        <v>24</v>
      </c>
      <c r="D295" s="6" t="s">
        <v>77</v>
      </c>
      <c r="E295" s="7" t="s">
        <v>38</v>
      </c>
      <c r="F295" s="49">
        <v>470000</v>
      </c>
      <c r="G295" s="50"/>
      <c r="H295" s="51">
        <v>0</v>
      </c>
      <c r="I295" s="51">
        <v>0</v>
      </c>
      <c r="J295" s="51">
        <v>470000</v>
      </c>
      <c r="K295" s="51">
        <v>0</v>
      </c>
      <c r="L295" s="52">
        <v>470000</v>
      </c>
      <c r="M295" s="53">
        <v>0</v>
      </c>
      <c r="N295" s="51">
        <v>470000</v>
      </c>
      <c r="O295" s="51">
        <v>0</v>
      </c>
      <c r="P295" s="53">
        <v>0</v>
      </c>
      <c r="Q295" s="54">
        <v>470000</v>
      </c>
      <c r="R295" s="51">
        <v>0</v>
      </c>
      <c r="S295" s="51">
        <v>0</v>
      </c>
      <c r="T295" s="51">
        <v>470000</v>
      </c>
      <c r="U295" s="51">
        <v>0</v>
      </c>
      <c r="V295" s="52">
        <v>470000</v>
      </c>
      <c r="W295" s="55">
        <v>100</v>
      </c>
      <c r="X295" s="56">
        <v>0</v>
      </c>
      <c r="Y295" s="56">
        <v>0</v>
      </c>
      <c r="Z295" s="57">
        <v>100</v>
      </c>
      <c r="AA295" s="57">
        <v>0</v>
      </c>
      <c r="AB295" s="58">
        <v>100</v>
      </c>
      <c r="AC295" s="49">
        <v>0</v>
      </c>
      <c r="AD295" s="51">
        <v>0</v>
      </c>
      <c r="AE295" s="51">
        <v>0</v>
      </c>
      <c r="AF295" s="51">
        <v>0</v>
      </c>
      <c r="AG295" s="51">
        <v>0</v>
      </c>
      <c r="AH295" s="52">
        <v>0</v>
      </c>
      <c r="AI295" s="49">
        <v>0</v>
      </c>
      <c r="AJ295" s="51">
        <v>0</v>
      </c>
      <c r="AK295" s="51">
        <v>0</v>
      </c>
      <c r="AL295" s="51">
        <v>0</v>
      </c>
      <c r="AM295" s="51">
        <v>0</v>
      </c>
      <c r="AN295" s="59">
        <v>0</v>
      </c>
      <c r="AO295" s="36" t="e">
        <f t="shared" si="19"/>
        <v>#DIV/0!</v>
      </c>
      <c r="AP295" s="14"/>
    </row>
    <row r="296" spans="1:42" ht="23.25" hidden="1" customHeight="1" x14ac:dyDescent="0.25">
      <c r="A296" s="5" t="s">
        <v>107</v>
      </c>
      <c r="B296" s="6" t="s">
        <v>190</v>
      </c>
      <c r="C296" s="6" t="s">
        <v>108</v>
      </c>
      <c r="D296" s="6"/>
      <c r="E296" s="7"/>
      <c r="F296" s="49">
        <v>2985191</v>
      </c>
      <c r="G296" s="50"/>
      <c r="H296" s="51">
        <v>0</v>
      </c>
      <c r="I296" s="51">
        <v>0</v>
      </c>
      <c r="J296" s="51">
        <v>1034400</v>
      </c>
      <c r="K296" s="51">
        <v>0</v>
      </c>
      <c r="L296" s="52">
        <v>2985191</v>
      </c>
      <c r="M296" s="53">
        <v>0</v>
      </c>
      <c r="N296" s="51">
        <v>633000</v>
      </c>
      <c r="O296" s="51">
        <v>401400</v>
      </c>
      <c r="P296" s="53">
        <v>1950791</v>
      </c>
      <c r="Q296" s="54">
        <v>629000</v>
      </c>
      <c r="R296" s="51">
        <v>0</v>
      </c>
      <c r="S296" s="51">
        <v>0</v>
      </c>
      <c r="T296" s="51">
        <v>629000</v>
      </c>
      <c r="U296" s="51">
        <v>0</v>
      </c>
      <c r="V296" s="52">
        <v>629000</v>
      </c>
      <c r="W296" s="55">
        <v>21.070678559596352</v>
      </c>
      <c r="X296" s="56">
        <v>0</v>
      </c>
      <c r="Y296" s="56">
        <v>0</v>
      </c>
      <c r="Z296" s="57">
        <v>60.808197989172463</v>
      </c>
      <c r="AA296" s="57">
        <v>0</v>
      </c>
      <c r="AB296" s="58">
        <v>21.070678559596352</v>
      </c>
      <c r="AC296" s="49">
        <v>392000</v>
      </c>
      <c r="AD296" s="51">
        <v>0</v>
      </c>
      <c r="AE296" s="51">
        <v>0</v>
      </c>
      <c r="AF296" s="51">
        <v>392000</v>
      </c>
      <c r="AG296" s="51">
        <v>0</v>
      </c>
      <c r="AH296" s="52">
        <v>392000</v>
      </c>
      <c r="AI296" s="49">
        <v>399200</v>
      </c>
      <c r="AJ296" s="51">
        <v>0</v>
      </c>
      <c r="AK296" s="51">
        <v>0</v>
      </c>
      <c r="AL296" s="51">
        <v>399200</v>
      </c>
      <c r="AM296" s="51">
        <v>0</v>
      </c>
      <c r="AN296" s="59">
        <v>399200</v>
      </c>
      <c r="AO296" s="36" t="e">
        <f t="shared" si="19"/>
        <v>#DIV/0!</v>
      </c>
      <c r="AP296" s="14"/>
    </row>
    <row r="297" spans="1:42" ht="15" hidden="1" customHeight="1" x14ac:dyDescent="0.25">
      <c r="A297" s="5" t="s">
        <v>25</v>
      </c>
      <c r="B297" s="6" t="s">
        <v>190</v>
      </c>
      <c r="C297" s="6" t="s">
        <v>108</v>
      </c>
      <c r="D297" s="6" t="s">
        <v>26</v>
      </c>
      <c r="E297" s="7"/>
      <c r="F297" s="49">
        <v>216000</v>
      </c>
      <c r="G297" s="50"/>
      <c r="H297" s="51">
        <v>0</v>
      </c>
      <c r="I297" s="51">
        <v>0</v>
      </c>
      <c r="J297" s="51">
        <v>216000</v>
      </c>
      <c r="K297" s="51">
        <v>0</v>
      </c>
      <c r="L297" s="52">
        <v>216000</v>
      </c>
      <c r="M297" s="53">
        <v>0</v>
      </c>
      <c r="N297" s="51">
        <v>216000</v>
      </c>
      <c r="O297" s="51">
        <v>0</v>
      </c>
      <c r="P297" s="53">
        <v>0</v>
      </c>
      <c r="Q297" s="54">
        <v>212000</v>
      </c>
      <c r="R297" s="51">
        <v>0</v>
      </c>
      <c r="S297" s="51">
        <v>0</v>
      </c>
      <c r="T297" s="51">
        <v>212000</v>
      </c>
      <c r="U297" s="51">
        <v>0</v>
      </c>
      <c r="V297" s="52">
        <v>212000</v>
      </c>
      <c r="W297" s="55">
        <v>98.148148148148152</v>
      </c>
      <c r="X297" s="56">
        <v>0</v>
      </c>
      <c r="Y297" s="56">
        <v>0</v>
      </c>
      <c r="Z297" s="57">
        <v>98.148148148148152</v>
      </c>
      <c r="AA297" s="57">
        <v>0</v>
      </c>
      <c r="AB297" s="58">
        <v>98.148148148148152</v>
      </c>
      <c r="AC297" s="49">
        <v>0</v>
      </c>
      <c r="AD297" s="51">
        <v>0</v>
      </c>
      <c r="AE297" s="51">
        <v>0</v>
      </c>
      <c r="AF297" s="51">
        <v>0</v>
      </c>
      <c r="AG297" s="51">
        <v>0</v>
      </c>
      <c r="AH297" s="52">
        <v>0</v>
      </c>
      <c r="AI297" s="49">
        <v>0</v>
      </c>
      <c r="AJ297" s="51">
        <v>0</v>
      </c>
      <c r="AK297" s="51">
        <v>0</v>
      </c>
      <c r="AL297" s="51">
        <v>0</v>
      </c>
      <c r="AM297" s="51">
        <v>0</v>
      </c>
      <c r="AN297" s="59">
        <v>0</v>
      </c>
      <c r="AO297" s="36" t="e">
        <f t="shared" si="19"/>
        <v>#DIV/0!</v>
      </c>
      <c r="AP297" s="14"/>
    </row>
    <row r="298" spans="1:42" ht="15" hidden="1" customHeight="1" x14ac:dyDescent="0.25">
      <c r="A298" s="5" t="s">
        <v>41</v>
      </c>
      <c r="B298" s="6" t="s">
        <v>190</v>
      </c>
      <c r="C298" s="6" t="s">
        <v>108</v>
      </c>
      <c r="D298" s="6" t="s">
        <v>42</v>
      </c>
      <c r="E298" s="7"/>
      <c r="F298" s="49">
        <v>216000</v>
      </c>
      <c r="G298" s="50"/>
      <c r="H298" s="51">
        <v>0</v>
      </c>
      <c r="I298" s="51">
        <v>0</v>
      </c>
      <c r="J298" s="51">
        <v>216000</v>
      </c>
      <c r="K298" s="51">
        <v>0</v>
      </c>
      <c r="L298" s="52">
        <v>216000</v>
      </c>
      <c r="M298" s="53">
        <v>0</v>
      </c>
      <c r="N298" s="51">
        <v>216000</v>
      </c>
      <c r="O298" s="51">
        <v>0</v>
      </c>
      <c r="P298" s="53">
        <v>0</v>
      </c>
      <c r="Q298" s="54">
        <v>212000</v>
      </c>
      <c r="R298" s="51">
        <v>0</v>
      </c>
      <c r="S298" s="51">
        <v>0</v>
      </c>
      <c r="T298" s="51">
        <v>212000</v>
      </c>
      <c r="U298" s="51">
        <v>0</v>
      </c>
      <c r="V298" s="52">
        <v>212000</v>
      </c>
      <c r="W298" s="55">
        <v>98.148148148148152</v>
      </c>
      <c r="X298" s="56">
        <v>0</v>
      </c>
      <c r="Y298" s="56">
        <v>0</v>
      </c>
      <c r="Z298" s="57">
        <v>98.148148148148152</v>
      </c>
      <c r="AA298" s="57">
        <v>0</v>
      </c>
      <c r="AB298" s="58">
        <v>98.148148148148152</v>
      </c>
      <c r="AC298" s="49">
        <v>0</v>
      </c>
      <c r="AD298" s="51">
        <v>0</v>
      </c>
      <c r="AE298" s="51">
        <v>0</v>
      </c>
      <c r="AF298" s="51">
        <v>0</v>
      </c>
      <c r="AG298" s="51">
        <v>0</v>
      </c>
      <c r="AH298" s="52">
        <v>0</v>
      </c>
      <c r="AI298" s="49">
        <v>0</v>
      </c>
      <c r="AJ298" s="51">
        <v>0</v>
      </c>
      <c r="AK298" s="51">
        <v>0</v>
      </c>
      <c r="AL298" s="51">
        <v>0</v>
      </c>
      <c r="AM298" s="51">
        <v>0</v>
      </c>
      <c r="AN298" s="59">
        <v>0</v>
      </c>
      <c r="AO298" s="36" t="e">
        <f t="shared" si="19"/>
        <v>#DIV/0!</v>
      </c>
      <c r="AP298" s="14"/>
    </row>
    <row r="299" spans="1:42" ht="34.5" hidden="1" customHeight="1" x14ac:dyDescent="0.25">
      <c r="A299" s="5" t="s">
        <v>29</v>
      </c>
      <c r="B299" s="6" t="s">
        <v>190</v>
      </c>
      <c r="C299" s="6" t="s">
        <v>108</v>
      </c>
      <c r="D299" s="6" t="s">
        <v>42</v>
      </c>
      <c r="E299" s="7" t="s">
        <v>30</v>
      </c>
      <c r="F299" s="49">
        <v>216000</v>
      </c>
      <c r="G299" s="50"/>
      <c r="H299" s="51">
        <v>0</v>
      </c>
      <c r="I299" s="51">
        <v>0</v>
      </c>
      <c r="J299" s="51">
        <v>216000</v>
      </c>
      <c r="K299" s="51">
        <v>0</v>
      </c>
      <c r="L299" s="52">
        <v>216000</v>
      </c>
      <c r="M299" s="53">
        <v>0</v>
      </c>
      <c r="N299" s="51">
        <v>216000</v>
      </c>
      <c r="O299" s="51">
        <v>0</v>
      </c>
      <c r="P299" s="53">
        <v>0</v>
      </c>
      <c r="Q299" s="54">
        <v>212000</v>
      </c>
      <c r="R299" s="51">
        <v>0</v>
      </c>
      <c r="S299" s="51">
        <v>0</v>
      </c>
      <c r="T299" s="51">
        <v>212000</v>
      </c>
      <c r="U299" s="51">
        <v>0</v>
      </c>
      <c r="V299" s="52">
        <v>212000</v>
      </c>
      <c r="W299" s="55">
        <v>98.148148148148152</v>
      </c>
      <c r="X299" s="56">
        <v>0</v>
      </c>
      <c r="Y299" s="56">
        <v>0</v>
      </c>
      <c r="Z299" s="57">
        <v>98.148148148148152</v>
      </c>
      <c r="AA299" s="57">
        <v>0</v>
      </c>
      <c r="AB299" s="58">
        <v>98.148148148148152</v>
      </c>
      <c r="AC299" s="49">
        <v>0</v>
      </c>
      <c r="AD299" s="51">
        <v>0</v>
      </c>
      <c r="AE299" s="51">
        <v>0</v>
      </c>
      <c r="AF299" s="51">
        <v>0</v>
      </c>
      <c r="AG299" s="51">
        <v>0</v>
      </c>
      <c r="AH299" s="52">
        <v>0</v>
      </c>
      <c r="AI299" s="49">
        <v>0</v>
      </c>
      <c r="AJ299" s="51">
        <v>0</v>
      </c>
      <c r="AK299" s="51">
        <v>0</v>
      </c>
      <c r="AL299" s="51">
        <v>0</v>
      </c>
      <c r="AM299" s="51">
        <v>0</v>
      </c>
      <c r="AN299" s="59">
        <v>0</v>
      </c>
      <c r="AO299" s="36" t="e">
        <f t="shared" si="19"/>
        <v>#DIV/0!</v>
      </c>
      <c r="AP299" s="14"/>
    </row>
    <row r="300" spans="1:42" ht="15" hidden="1" customHeight="1" x14ac:dyDescent="0.25">
      <c r="A300" s="5" t="s">
        <v>31</v>
      </c>
      <c r="B300" s="6" t="s">
        <v>190</v>
      </c>
      <c r="C300" s="6" t="s">
        <v>108</v>
      </c>
      <c r="D300" s="6" t="s">
        <v>42</v>
      </c>
      <c r="E300" s="7" t="s">
        <v>32</v>
      </c>
      <c r="F300" s="49">
        <v>216000</v>
      </c>
      <c r="G300" s="50"/>
      <c r="H300" s="51">
        <v>0</v>
      </c>
      <c r="I300" s="51">
        <v>0</v>
      </c>
      <c r="J300" s="51">
        <v>216000</v>
      </c>
      <c r="K300" s="51">
        <v>0</v>
      </c>
      <c r="L300" s="52">
        <v>216000</v>
      </c>
      <c r="M300" s="53">
        <v>0</v>
      </c>
      <c r="N300" s="51">
        <v>216000</v>
      </c>
      <c r="O300" s="51">
        <v>0</v>
      </c>
      <c r="P300" s="53">
        <v>0</v>
      </c>
      <c r="Q300" s="54">
        <v>212000</v>
      </c>
      <c r="R300" s="51">
        <v>0</v>
      </c>
      <c r="S300" s="51">
        <v>0</v>
      </c>
      <c r="T300" s="51">
        <v>212000</v>
      </c>
      <c r="U300" s="51">
        <v>0</v>
      </c>
      <c r="V300" s="52">
        <v>212000</v>
      </c>
      <c r="W300" s="55">
        <v>98.148148148148152</v>
      </c>
      <c r="X300" s="56">
        <v>0</v>
      </c>
      <c r="Y300" s="56">
        <v>0</v>
      </c>
      <c r="Z300" s="57">
        <v>98.148148148148152</v>
      </c>
      <c r="AA300" s="57">
        <v>0</v>
      </c>
      <c r="AB300" s="58">
        <v>98.148148148148152</v>
      </c>
      <c r="AC300" s="49">
        <v>0</v>
      </c>
      <c r="AD300" s="51">
        <v>0</v>
      </c>
      <c r="AE300" s="51">
        <v>0</v>
      </c>
      <c r="AF300" s="51">
        <v>0</v>
      </c>
      <c r="AG300" s="51">
        <v>0</v>
      </c>
      <c r="AH300" s="52">
        <v>0</v>
      </c>
      <c r="AI300" s="49">
        <v>0</v>
      </c>
      <c r="AJ300" s="51">
        <v>0</v>
      </c>
      <c r="AK300" s="51">
        <v>0</v>
      </c>
      <c r="AL300" s="51">
        <v>0</v>
      </c>
      <c r="AM300" s="51">
        <v>0</v>
      </c>
      <c r="AN300" s="59">
        <v>0</v>
      </c>
      <c r="AO300" s="36" t="e">
        <f t="shared" si="19"/>
        <v>#DIV/0!</v>
      </c>
      <c r="AP300" s="14"/>
    </row>
    <row r="301" spans="1:42" ht="68.25" hidden="1" customHeight="1" x14ac:dyDescent="0.25">
      <c r="A301" s="5" t="s">
        <v>33</v>
      </c>
      <c r="B301" s="6" t="s">
        <v>190</v>
      </c>
      <c r="C301" s="6" t="s">
        <v>108</v>
      </c>
      <c r="D301" s="6" t="s">
        <v>42</v>
      </c>
      <c r="E301" s="7" t="s">
        <v>34</v>
      </c>
      <c r="F301" s="49">
        <v>216000</v>
      </c>
      <c r="G301" s="50"/>
      <c r="H301" s="51">
        <v>0</v>
      </c>
      <c r="I301" s="51">
        <v>0</v>
      </c>
      <c r="J301" s="51">
        <v>216000</v>
      </c>
      <c r="K301" s="51">
        <v>0</v>
      </c>
      <c r="L301" s="52">
        <v>216000</v>
      </c>
      <c r="M301" s="53">
        <v>0</v>
      </c>
      <c r="N301" s="51">
        <v>216000</v>
      </c>
      <c r="O301" s="51">
        <v>0</v>
      </c>
      <c r="P301" s="53">
        <v>0</v>
      </c>
      <c r="Q301" s="54">
        <v>212000</v>
      </c>
      <c r="R301" s="51">
        <v>0</v>
      </c>
      <c r="S301" s="51">
        <v>0</v>
      </c>
      <c r="T301" s="51">
        <v>212000</v>
      </c>
      <c r="U301" s="51">
        <v>0</v>
      </c>
      <c r="V301" s="52">
        <v>212000</v>
      </c>
      <c r="W301" s="55">
        <v>98.148148148148152</v>
      </c>
      <c r="X301" s="56">
        <v>0</v>
      </c>
      <c r="Y301" s="56">
        <v>0</v>
      </c>
      <c r="Z301" s="57">
        <v>98.148148148148152</v>
      </c>
      <c r="AA301" s="57">
        <v>0</v>
      </c>
      <c r="AB301" s="58">
        <v>98.148148148148152</v>
      </c>
      <c r="AC301" s="49">
        <v>0</v>
      </c>
      <c r="AD301" s="51">
        <v>0</v>
      </c>
      <c r="AE301" s="51">
        <v>0</v>
      </c>
      <c r="AF301" s="51">
        <v>0</v>
      </c>
      <c r="AG301" s="51">
        <v>0</v>
      </c>
      <c r="AH301" s="52">
        <v>0</v>
      </c>
      <c r="AI301" s="49">
        <v>0</v>
      </c>
      <c r="AJ301" s="51">
        <v>0</v>
      </c>
      <c r="AK301" s="51">
        <v>0</v>
      </c>
      <c r="AL301" s="51">
        <v>0</v>
      </c>
      <c r="AM301" s="51">
        <v>0</v>
      </c>
      <c r="AN301" s="59">
        <v>0</v>
      </c>
      <c r="AO301" s="36" t="e">
        <f t="shared" si="19"/>
        <v>#DIV/0!</v>
      </c>
      <c r="AP301" s="14"/>
    </row>
    <row r="302" spans="1:42" ht="15" hidden="1" customHeight="1" x14ac:dyDescent="0.25">
      <c r="A302" s="5" t="s">
        <v>109</v>
      </c>
      <c r="B302" s="6" t="s">
        <v>190</v>
      </c>
      <c r="C302" s="6" t="s">
        <v>108</v>
      </c>
      <c r="D302" s="6" t="s">
        <v>110</v>
      </c>
      <c r="E302" s="7"/>
      <c r="F302" s="49">
        <v>2769191</v>
      </c>
      <c r="G302" s="50"/>
      <c r="H302" s="51">
        <v>0</v>
      </c>
      <c r="I302" s="51">
        <v>0</v>
      </c>
      <c r="J302" s="51">
        <v>818400</v>
      </c>
      <c r="K302" s="51">
        <v>0</v>
      </c>
      <c r="L302" s="52">
        <v>2769191</v>
      </c>
      <c r="M302" s="53">
        <v>0</v>
      </c>
      <c r="N302" s="51">
        <v>417000</v>
      </c>
      <c r="O302" s="51">
        <v>401400</v>
      </c>
      <c r="P302" s="53">
        <v>1950791</v>
      </c>
      <c r="Q302" s="54">
        <v>417000</v>
      </c>
      <c r="R302" s="51">
        <v>0</v>
      </c>
      <c r="S302" s="51">
        <v>0</v>
      </c>
      <c r="T302" s="51">
        <v>417000</v>
      </c>
      <c r="U302" s="51">
        <v>0</v>
      </c>
      <c r="V302" s="52">
        <v>417000</v>
      </c>
      <c r="W302" s="55">
        <v>15.058549590837181</v>
      </c>
      <c r="X302" s="56">
        <v>0</v>
      </c>
      <c r="Y302" s="56">
        <v>0</v>
      </c>
      <c r="Z302" s="57">
        <v>50.953079178885631</v>
      </c>
      <c r="AA302" s="57">
        <v>0</v>
      </c>
      <c r="AB302" s="58">
        <v>15.058549590837181</v>
      </c>
      <c r="AC302" s="49">
        <v>392000</v>
      </c>
      <c r="AD302" s="51">
        <v>0</v>
      </c>
      <c r="AE302" s="51">
        <v>0</v>
      </c>
      <c r="AF302" s="51">
        <v>392000</v>
      </c>
      <c r="AG302" s="51">
        <v>0</v>
      </c>
      <c r="AH302" s="52">
        <v>392000</v>
      </c>
      <c r="AI302" s="49">
        <v>399200</v>
      </c>
      <c r="AJ302" s="51">
        <v>0</v>
      </c>
      <c r="AK302" s="51">
        <v>0</v>
      </c>
      <c r="AL302" s="51">
        <v>399200</v>
      </c>
      <c r="AM302" s="51">
        <v>0</v>
      </c>
      <c r="AN302" s="59">
        <v>399200</v>
      </c>
      <c r="AO302" s="36" t="e">
        <f t="shared" ref="AO302:AO365" si="20">Q302/G302*100</f>
        <v>#DIV/0!</v>
      </c>
      <c r="AP302" s="14"/>
    </row>
    <row r="303" spans="1:42" ht="15" hidden="1" customHeight="1" x14ac:dyDescent="0.25">
      <c r="A303" s="5" t="s">
        <v>111</v>
      </c>
      <c r="B303" s="6" t="s">
        <v>190</v>
      </c>
      <c r="C303" s="6" t="s">
        <v>108</v>
      </c>
      <c r="D303" s="6" t="s">
        <v>112</v>
      </c>
      <c r="E303" s="7"/>
      <c r="F303" s="49">
        <v>2769191</v>
      </c>
      <c r="G303" s="50"/>
      <c r="H303" s="51">
        <v>0</v>
      </c>
      <c r="I303" s="51">
        <v>0</v>
      </c>
      <c r="J303" s="51">
        <v>818400</v>
      </c>
      <c r="K303" s="51">
        <v>0</v>
      </c>
      <c r="L303" s="52">
        <v>2769191</v>
      </c>
      <c r="M303" s="53">
        <v>0</v>
      </c>
      <c r="N303" s="51">
        <v>417000</v>
      </c>
      <c r="O303" s="51">
        <v>401400</v>
      </c>
      <c r="P303" s="53">
        <v>1950791</v>
      </c>
      <c r="Q303" s="54">
        <v>417000</v>
      </c>
      <c r="R303" s="51">
        <v>0</v>
      </c>
      <c r="S303" s="51">
        <v>0</v>
      </c>
      <c r="T303" s="51">
        <v>417000</v>
      </c>
      <c r="U303" s="51">
        <v>0</v>
      </c>
      <c r="V303" s="52">
        <v>417000</v>
      </c>
      <c r="W303" s="55">
        <v>15.058549590837181</v>
      </c>
      <c r="X303" s="56">
        <v>0</v>
      </c>
      <c r="Y303" s="56">
        <v>0</v>
      </c>
      <c r="Z303" s="57">
        <v>50.953079178885631</v>
      </c>
      <c r="AA303" s="57">
        <v>0</v>
      </c>
      <c r="AB303" s="58">
        <v>15.058549590837181</v>
      </c>
      <c r="AC303" s="49">
        <v>392000</v>
      </c>
      <c r="AD303" s="51">
        <v>0</v>
      </c>
      <c r="AE303" s="51">
        <v>0</v>
      </c>
      <c r="AF303" s="51">
        <v>392000</v>
      </c>
      <c r="AG303" s="51">
        <v>0</v>
      </c>
      <c r="AH303" s="52">
        <v>392000</v>
      </c>
      <c r="AI303" s="49">
        <v>399200</v>
      </c>
      <c r="AJ303" s="51">
        <v>0</v>
      </c>
      <c r="AK303" s="51">
        <v>0</v>
      </c>
      <c r="AL303" s="51">
        <v>399200</v>
      </c>
      <c r="AM303" s="51">
        <v>0</v>
      </c>
      <c r="AN303" s="59">
        <v>399200</v>
      </c>
      <c r="AO303" s="36" t="e">
        <f t="shared" si="20"/>
        <v>#DIV/0!</v>
      </c>
      <c r="AP303" s="14"/>
    </row>
    <row r="304" spans="1:42" ht="34.5" hidden="1" customHeight="1" x14ac:dyDescent="0.25">
      <c r="A304" s="5" t="s">
        <v>29</v>
      </c>
      <c r="B304" s="6" t="s">
        <v>190</v>
      </c>
      <c r="C304" s="6" t="s">
        <v>108</v>
      </c>
      <c r="D304" s="6" t="s">
        <v>112</v>
      </c>
      <c r="E304" s="7" t="s">
        <v>30</v>
      </c>
      <c r="F304" s="49">
        <v>2769191</v>
      </c>
      <c r="G304" s="50"/>
      <c r="H304" s="51">
        <v>0</v>
      </c>
      <c r="I304" s="51">
        <v>0</v>
      </c>
      <c r="J304" s="51">
        <v>818400</v>
      </c>
      <c r="K304" s="51">
        <v>0</v>
      </c>
      <c r="L304" s="52">
        <v>2769191</v>
      </c>
      <c r="M304" s="53">
        <v>0</v>
      </c>
      <c r="N304" s="51">
        <v>417000</v>
      </c>
      <c r="O304" s="51">
        <v>401400</v>
      </c>
      <c r="P304" s="53">
        <v>1950791</v>
      </c>
      <c r="Q304" s="54">
        <v>417000</v>
      </c>
      <c r="R304" s="51">
        <v>0</v>
      </c>
      <c r="S304" s="51">
        <v>0</v>
      </c>
      <c r="T304" s="51">
        <v>417000</v>
      </c>
      <c r="U304" s="51">
        <v>0</v>
      </c>
      <c r="V304" s="52">
        <v>417000</v>
      </c>
      <c r="W304" s="55">
        <v>15.058549590837181</v>
      </c>
      <c r="X304" s="56">
        <v>0</v>
      </c>
      <c r="Y304" s="56">
        <v>0</v>
      </c>
      <c r="Z304" s="57">
        <v>50.953079178885631</v>
      </c>
      <c r="AA304" s="57">
        <v>0</v>
      </c>
      <c r="AB304" s="58">
        <v>15.058549590837181</v>
      </c>
      <c r="AC304" s="49">
        <v>392000</v>
      </c>
      <c r="AD304" s="51">
        <v>0</v>
      </c>
      <c r="AE304" s="51">
        <v>0</v>
      </c>
      <c r="AF304" s="51">
        <v>392000</v>
      </c>
      <c r="AG304" s="51">
        <v>0</v>
      </c>
      <c r="AH304" s="52">
        <v>392000</v>
      </c>
      <c r="AI304" s="49">
        <v>399200</v>
      </c>
      <c r="AJ304" s="51">
        <v>0</v>
      </c>
      <c r="AK304" s="51">
        <v>0</v>
      </c>
      <c r="AL304" s="51">
        <v>399200</v>
      </c>
      <c r="AM304" s="51">
        <v>0</v>
      </c>
      <c r="AN304" s="59">
        <v>399200</v>
      </c>
      <c r="AO304" s="36" t="e">
        <f t="shared" si="20"/>
        <v>#DIV/0!</v>
      </c>
      <c r="AP304" s="14"/>
    </row>
    <row r="305" spans="1:42" ht="15" hidden="1" customHeight="1" x14ac:dyDescent="0.25">
      <c r="A305" s="5" t="s">
        <v>31</v>
      </c>
      <c r="B305" s="6" t="s">
        <v>190</v>
      </c>
      <c r="C305" s="6" t="s">
        <v>108</v>
      </c>
      <c r="D305" s="6" t="s">
        <v>112</v>
      </c>
      <c r="E305" s="7" t="s">
        <v>32</v>
      </c>
      <c r="F305" s="49">
        <v>2769191</v>
      </c>
      <c r="G305" s="50"/>
      <c r="H305" s="51">
        <v>0</v>
      </c>
      <c r="I305" s="51">
        <v>0</v>
      </c>
      <c r="J305" s="51">
        <v>818400</v>
      </c>
      <c r="K305" s="51">
        <v>0</v>
      </c>
      <c r="L305" s="52">
        <v>2769191</v>
      </c>
      <c r="M305" s="53">
        <v>0</v>
      </c>
      <c r="N305" s="51">
        <v>417000</v>
      </c>
      <c r="O305" s="51">
        <v>401400</v>
      </c>
      <c r="P305" s="53">
        <v>1950791</v>
      </c>
      <c r="Q305" s="54">
        <v>417000</v>
      </c>
      <c r="R305" s="51">
        <v>0</v>
      </c>
      <c r="S305" s="51">
        <v>0</v>
      </c>
      <c r="T305" s="51">
        <v>417000</v>
      </c>
      <c r="U305" s="51">
        <v>0</v>
      </c>
      <c r="V305" s="52">
        <v>417000</v>
      </c>
      <c r="W305" s="55">
        <v>15.058549590837181</v>
      </c>
      <c r="X305" s="56">
        <v>0</v>
      </c>
      <c r="Y305" s="56">
        <v>0</v>
      </c>
      <c r="Z305" s="57">
        <v>50.953079178885631</v>
      </c>
      <c r="AA305" s="57">
        <v>0</v>
      </c>
      <c r="AB305" s="58">
        <v>15.058549590837181</v>
      </c>
      <c r="AC305" s="49">
        <v>392000</v>
      </c>
      <c r="AD305" s="51">
        <v>0</v>
      </c>
      <c r="AE305" s="51">
        <v>0</v>
      </c>
      <c r="AF305" s="51">
        <v>392000</v>
      </c>
      <c r="AG305" s="51">
        <v>0</v>
      </c>
      <c r="AH305" s="52">
        <v>392000</v>
      </c>
      <c r="AI305" s="49">
        <v>399200</v>
      </c>
      <c r="AJ305" s="51">
        <v>0</v>
      </c>
      <c r="AK305" s="51">
        <v>0</v>
      </c>
      <c r="AL305" s="51">
        <v>399200</v>
      </c>
      <c r="AM305" s="51">
        <v>0</v>
      </c>
      <c r="AN305" s="59">
        <v>399200</v>
      </c>
      <c r="AO305" s="36" t="e">
        <f t="shared" si="20"/>
        <v>#DIV/0!</v>
      </c>
      <c r="AP305" s="14"/>
    </row>
    <row r="306" spans="1:42" ht="68.25" hidden="1" customHeight="1" x14ac:dyDescent="0.25">
      <c r="A306" s="5" t="s">
        <v>33</v>
      </c>
      <c r="B306" s="6" t="s">
        <v>190</v>
      </c>
      <c r="C306" s="6" t="s">
        <v>108</v>
      </c>
      <c r="D306" s="6" t="s">
        <v>112</v>
      </c>
      <c r="E306" s="7" t="s">
        <v>34</v>
      </c>
      <c r="F306" s="49">
        <v>2769191</v>
      </c>
      <c r="G306" s="50"/>
      <c r="H306" s="51">
        <v>0</v>
      </c>
      <c r="I306" s="51">
        <v>0</v>
      </c>
      <c r="J306" s="51">
        <v>818400</v>
      </c>
      <c r="K306" s="51">
        <v>0</v>
      </c>
      <c r="L306" s="52">
        <v>2769191</v>
      </c>
      <c r="M306" s="53">
        <v>0</v>
      </c>
      <c r="N306" s="51">
        <v>417000</v>
      </c>
      <c r="O306" s="51">
        <v>401400</v>
      </c>
      <c r="P306" s="53">
        <v>1950791</v>
      </c>
      <c r="Q306" s="54">
        <v>417000</v>
      </c>
      <c r="R306" s="51">
        <v>0</v>
      </c>
      <c r="S306" s="51">
        <v>0</v>
      </c>
      <c r="T306" s="51">
        <v>417000</v>
      </c>
      <c r="U306" s="51">
        <v>0</v>
      </c>
      <c r="V306" s="52">
        <v>417000</v>
      </c>
      <c r="W306" s="55">
        <v>15.058549590837181</v>
      </c>
      <c r="X306" s="56">
        <v>0</v>
      </c>
      <c r="Y306" s="56">
        <v>0</v>
      </c>
      <c r="Z306" s="57">
        <v>50.953079178885631</v>
      </c>
      <c r="AA306" s="57">
        <v>0</v>
      </c>
      <c r="AB306" s="58">
        <v>15.058549590837181</v>
      </c>
      <c r="AC306" s="49">
        <v>392000</v>
      </c>
      <c r="AD306" s="51">
        <v>0</v>
      </c>
      <c r="AE306" s="51">
        <v>0</v>
      </c>
      <c r="AF306" s="51">
        <v>392000</v>
      </c>
      <c r="AG306" s="51">
        <v>0</v>
      </c>
      <c r="AH306" s="52">
        <v>392000</v>
      </c>
      <c r="AI306" s="49">
        <v>399200</v>
      </c>
      <c r="AJ306" s="51">
        <v>0</v>
      </c>
      <c r="AK306" s="51">
        <v>0</v>
      </c>
      <c r="AL306" s="51">
        <v>399200</v>
      </c>
      <c r="AM306" s="51">
        <v>0</v>
      </c>
      <c r="AN306" s="59">
        <v>399200</v>
      </c>
      <c r="AO306" s="36" t="e">
        <f t="shared" si="20"/>
        <v>#DIV/0!</v>
      </c>
      <c r="AP306" s="14"/>
    </row>
    <row r="307" spans="1:42" ht="23.25" hidden="1" customHeight="1" x14ac:dyDescent="0.25">
      <c r="A307" s="5" t="s">
        <v>113</v>
      </c>
      <c r="B307" s="6" t="s">
        <v>190</v>
      </c>
      <c r="C307" s="6" t="s">
        <v>114</v>
      </c>
      <c r="D307" s="6"/>
      <c r="E307" s="7"/>
      <c r="F307" s="49">
        <v>480000</v>
      </c>
      <c r="G307" s="50"/>
      <c r="H307" s="51">
        <v>0</v>
      </c>
      <c r="I307" s="51">
        <v>0</v>
      </c>
      <c r="J307" s="51">
        <v>480000</v>
      </c>
      <c r="K307" s="51">
        <v>0</v>
      </c>
      <c r="L307" s="52">
        <v>480000</v>
      </c>
      <c r="M307" s="53">
        <v>0</v>
      </c>
      <c r="N307" s="51">
        <v>480000</v>
      </c>
      <c r="O307" s="51">
        <v>0</v>
      </c>
      <c r="P307" s="53">
        <v>0</v>
      </c>
      <c r="Q307" s="54">
        <v>480000</v>
      </c>
      <c r="R307" s="51">
        <v>0</v>
      </c>
      <c r="S307" s="51">
        <v>0</v>
      </c>
      <c r="T307" s="51">
        <v>480000</v>
      </c>
      <c r="U307" s="51">
        <v>0</v>
      </c>
      <c r="V307" s="52">
        <v>480000</v>
      </c>
      <c r="W307" s="55">
        <v>100</v>
      </c>
      <c r="X307" s="56">
        <v>0</v>
      </c>
      <c r="Y307" s="56">
        <v>0</v>
      </c>
      <c r="Z307" s="57">
        <v>100</v>
      </c>
      <c r="AA307" s="57">
        <v>0</v>
      </c>
      <c r="AB307" s="58">
        <v>100</v>
      </c>
      <c r="AC307" s="49">
        <v>490000</v>
      </c>
      <c r="AD307" s="51">
        <v>0</v>
      </c>
      <c r="AE307" s="51">
        <v>0</v>
      </c>
      <c r="AF307" s="51">
        <v>490000</v>
      </c>
      <c r="AG307" s="51">
        <v>0</v>
      </c>
      <c r="AH307" s="52">
        <v>490000</v>
      </c>
      <c r="AI307" s="49">
        <v>490000</v>
      </c>
      <c r="AJ307" s="51">
        <v>0</v>
      </c>
      <c r="AK307" s="51">
        <v>0</v>
      </c>
      <c r="AL307" s="51">
        <v>490000</v>
      </c>
      <c r="AM307" s="51">
        <v>0</v>
      </c>
      <c r="AN307" s="59">
        <v>490000</v>
      </c>
      <c r="AO307" s="36" t="e">
        <f t="shared" si="20"/>
        <v>#DIV/0!</v>
      </c>
      <c r="AP307" s="14"/>
    </row>
    <row r="308" spans="1:42" ht="15" hidden="1" customHeight="1" x14ac:dyDescent="0.25">
      <c r="A308" s="5" t="s">
        <v>115</v>
      </c>
      <c r="B308" s="6" t="s">
        <v>190</v>
      </c>
      <c r="C308" s="6" t="s">
        <v>114</v>
      </c>
      <c r="D308" s="6" t="s">
        <v>116</v>
      </c>
      <c r="E308" s="7"/>
      <c r="F308" s="49">
        <v>480000</v>
      </c>
      <c r="G308" s="50"/>
      <c r="H308" s="51">
        <v>0</v>
      </c>
      <c r="I308" s="51">
        <v>0</v>
      </c>
      <c r="J308" s="51">
        <v>480000</v>
      </c>
      <c r="K308" s="51">
        <v>0</v>
      </c>
      <c r="L308" s="52">
        <v>480000</v>
      </c>
      <c r="M308" s="53">
        <v>0</v>
      </c>
      <c r="N308" s="51">
        <v>480000</v>
      </c>
      <c r="O308" s="51">
        <v>0</v>
      </c>
      <c r="P308" s="53">
        <v>0</v>
      </c>
      <c r="Q308" s="54">
        <v>480000</v>
      </c>
      <c r="R308" s="51">
        <v>0</v>
      </c>
      <c r="S308" s="51">
        <v>0</v>
      </c>
      <c r="T308" s="51">
        <v>480000</v>
      </c>
      <c r="U308" s="51">
        <v>0</v>
      </c>
      <c r="V308" s="52">
        <v>480000</v>
      </c>
      <c r="W308" s="55">
        <v>100</v>
      </c>
      <c r="X308" s="56">
        <v>0</v>
      </c>
      <c r="Y308" s="56">
        <v>0</v>
      </c>
      <c r="Z308" s="57">
        <v>100</v>
      </c>
      <c r="AA308" s="57">
        <v>0</v>
      </c>
      <c r="AB308" s="58">
        <v>100</v>
      </c>
      <c r="AC308" s="49">
        <v>490000</v>
      </c>
      <c r="AD308" s="51">
        <v>0</v>
      </c>
      <c r="AE308" s="51">
        <v>0</v>
      </c>
      <c r="AF308" s="51">
        <v>490000</v>
      </c>
      <c r="AG308" s="51">
        <v>0</v>
      </c>
      <c r="AH308" s="52">
        <v>490000</v>
      </c>
      <c r="AI308" s="49">
        <v>490000</v>
      </c>
      <c r="AJ308" s="51">
        <v>0</v>
      </c>
      <c r="AK308" s="51">
        <v>0</v>
      </c>
      <c r="AL308" s="51">
        <v>490000</v>
      </c>
      <c r="AM308" s="51">
        <v>0</v>
      </c>
      <c r="AN308" s="59">
        <v>490000</v>
      </c>
      <c r="AO308" s="36" t="e">
        <f t="shared" si="20"/>
        <v>#DIV/0!</v>
      </c>
      <c r="AP308" s="14"/>
    </row>
    <row r="309" spans="1:42" ht="15" hidden="1" customHeight="1" x14ac:dyDescent="0.25">
      <c r="A309" s="5" t="s">
        <v>119</v>
      </c>
      <c r="B309" s="6" t="s">
        <v>190</v>
      </c>
      <c r="C309" s="6" t="s">
        <v>114</v>
      </c>
      <c r="D309" s="6" t="s">
        <v>120</v>
      </c>
      <c r="E309" s="7"/>
      <c r="F309" s="49">
        <v>480000</v>
      </c>
      <c r="G309" s="50"/>
      <c r="H309" s="51">
        <v>0</v>
      </c>
      <c r="I309" s="51">
        <v>0</v>
      </c>
      <c r="J309" s="51">
        <v>480000</v>
      </c>
      <c r="K309" s="51">
        <v>0</v>
      </c>
      <c r="L309" s="52">
        <v>480000</v>
      </c>
      <c r="M309" s="53">
        <v>0</v>
      </c>
      <c r="N309" s="51">
        <v>480000</v>
      </c>
      <c r="O309" s="51">
        <v>0</v>
      </c>
      <c r="P309" s="53">
        <v>0</v>
      </c>
      <c r="Q309" s="54">
        <v>480000</v>
      </c>
      <c r="R309" s="51">
        <v>0</v>
      </c>
      <c r="S309" s="51">
        <v>0</v>
      </c>
      <c r="T309" s="51">
        <v>480000</v>
      </c>
      <c r="U309" s="51">
        <v>0</v>
      </c>
      <c r="V309" s="52">
        <v>480000</v>
      </c>
      <c r="W309" s="55">
        <v>100</v>
      </c>
      <c r="X309" s="56">
        <v>0</v>
      </c>
      <c r="Y309" s="56">
        <v>0</v>
      </c>
      <c r="Z309" s="57">
        <v>100</v>
      </c>
      <c r="AA309" s="57">
        <v>0</v>
      </c>
      <c r="AB309" s="58">
        <v>100</v>
      </c>
      <c r="AC309" s="49">
        <v>490000</v>
      </c>
      <c r="AD309" s="51">
        <v>0</v>
      </c>
      <c r="AE309" s="51">
        <v>0</v>
      </c>
      <c r="AF309" s="51">
        <v>490000</v>
      </c>
      <c r="AG309" s="51">
        <v>0</v>
      </c>
      <c r="AH309" s="52">
        <v>490000</v>
      </c>
      <c r="AI309" s="49">
        <v>490000</v>
      </c>
      <c r="AJ309" s="51">
        <v>0</v>
      </c>
      <c r="AK309" s="51">
        <v>0</v>
      </c>
      <c r="AL309" s="51">
        <v>490000</v>
      </c>
      <c r="AM309" s="51">
        <v>0</v>
      </c>
      <c r="AN309" s="59">
        <v>490000</v>
      </c>
      <c r="AO309" s="36" t="e">
        <f t="shared" si="20"/>
        <v>#DIV/0!</v>
      </c>
      <c r="AP309" s="14"/>
    </row>
    <row r="310" spans="1:42" ht="34.5" hidden="1" customHeight="1" x14ac:dyDescent="0.25">
      <c r="A310" s="5" t="s">
        <v>29</v>
      </c>
      <c r="B310" s="6" t="s">
        <v>190</v>
      </c>
      <c r="C310" s="6" t="s">
        <v>114</v>
      </c>
      <c r="D310" s="6" t="s">
        <v>120</v>
      </c>
      <c r="E310" s="7" t="s">
        <v>30</v>
      </c>
      <c r="F310" s="49">
        <v>480000</v>
      </c>
      <c r="G310" s="50"/>
      <c r="H310" s="51">
        <v>0</v>
      </c>
      <c r="I310" s="51">
        <v>0</v>
      </c>
      <c r="J310" s="51">
        <v>480000</v>
      </c>
      <c r="K310" s="51">
        <v>0</v>
      </c>
      <c r="L310" s="52">
        <v>480000</v>
      </c>
      <c r="M310" s="53">
        <v>0</v>
      </c>
      <c r="N310" s="51">
        <v>480000</v>
      </c>
      <c r="O310" s="51">
        <v>0</v>
      </c>
      <c r="P310" s="53">
        <v>0</v>
      </c>
      <c r="Q310" s="54">
        <v>480000</v>
      </c>
      <c r="R310" s="51">
        <v>0</v>
      </c>
      <c r="S310" s="51">
        <v>0</v>
      </c>
      <c r="T310" s="51">
        <v>480000</v>
      </c>
      <c r="U310" s="51">
        <v>0</v>
      </c>
      <c r="V310" s="52">
        <v>480000</v>
      </c>
      <c r="W310" s="55">
        <v>100</v>
      </c>
      <c r="X310" s="56">
        <v>0</v>
      </c>
      <c r="Y310" s="56">
        <v>0</v>
      </c>
      <c r="Z310" s="57">
        <v>100</v>
      </c>
      <c r="AA310" s="57">
        <v>0</v>
      </c>
      <c r="AB310" s="58">
        <v>100</v>
      </c>
      <c r="AC310" s="49">
        <v>490000</v>
      </c>
      <c r="AD310" s="51">
        <v>0</v>
      </c>
      <c r="AE310" s="51">
        <v>0</v>
      </c>
      <c r="AF310" s="51">
        <v>490000</v>
      </c>
      <c r="AG310" s="51">
        <v>0</v>
      </c>
      <c r="AH310" s="52">
        <v>490000</v>
      </c>
      <c r="AI310" s="49">
        <v>490000</v>
      </c>
      <c r="AJ310" s="51">
        <v>0</v>
      </c>
      <c r="AK310" s="51">
        <v>0</v>
      </c>
      <c r="AL310" s="51">
        <v>490000</v>
      </c>
      <c r="AM310" s="51">
        <v>0</v>
      </c>
      <c r="AN310" s="59">
        <v>490000</v>
      </c>
      <c r="AO310" s="36" t="e">
        <f t="shared" si="20"/>
        <v>#DIV/0!</v>
      </c>
      <c r="AP310" s="14"/>
    </row>
    <row r="311" spans="1:42" ht="15" hidden="1" customHeight="1" x14ac:dyDescent="0.25">
      <c r="A311" s="5" t="s">
        <v>31</v>
      </c>
      <c r="B311" s="6" t="s">
        <v>190</v>
      </c>
      <c r="C311" s="6" t="s">
        <v>114</v>
      </c>
      <c r="D311" s="6" t="s">
        <v>120</v>
      </c>
      <c r="E311" s="7" t="s">
        <v>32</v>
      </c>
      <c r="F311" s="49">
        <v>480000</v>
      </c>
      <c r="G311" s="50"/>
      <c r="H311" s="51">
        <v>0</v>
      </c>
      <c r="I311" s="51">
        <v>0</v>
      </c>
      <c r="J311" s="51">
        <v>480000</v>
      </c>
      <c r="K311" s="51">
        <v>0</v>
      </c>
      <c r="L311" s="52">
        <v>480000</v>
      </c>
      <c r="M311" s="53">
        <v>0</v>
      </c>
      <c r="N311" s="51">
        <v>480000</v>
      </c>
      <c r="O311" s="51">
        <v>0</v>
      </c>
      <c r="P311" s="53">
        <v>0</v>
      </c>
      <c r="Q311" s="54">
        <v>480000</v>
      </c>
      <c r="R311" s="51">
        <v>0</v>
      </c>
      <c r="S311" s="51">
        <v>0</v>
      </c>
      <c r="T311" s="51">
        <v>480000</v>
      </c>
      <c r="U311" s="51">
        <v>0</v>
      </c>
      <c r="V311" s="52">
        <v>480000</v>
      </c>
      <c r="W311" s="55">
        <v>100</v>
      </c>
      <c r="X311" s="56">
        <v>0</v>
      </c>
      <c r="Y311" s="56">
        <v>0</v>
      </c>
      <c r="Z311" s="57">
        <v>100</v>
      </c>
      <c r="AA311" s="57">
        <v>0</v>
      </c>
      <c r="AB311" s="58">
        <v>100</v>
      </c>
      <c r="AC311" s="49">
        <v>490000</v>
      </c>
      <c r="AD311" s="51">
        <v>0</v>
      </c>
      <c r="AE311" s="51">
        <v>0</v>
      </c>
      <c r="AF311" s="51">
        <v>490000</v>
      </c>
      <c r="AG311" s="51">
        <v>0</v>
      </c>
      <c r="AH311" s="52">
        <v>490000</v>
      </c>
      <c r="AI311" s="49">
        <v>490000</v>
      </c>
      <c r="AJ311" s="51">
        <v>0</v>
      </c>
      <c r="AK311" s="51">
        <v>0</v>
      </c>
      <c r="AL311" s="51">
        <v>490000</v>
      </c>
      <c r="AM311" s="51">
        <v>0</v>
      </c>
      <c r="AN311" s="59">
        <v>490000</v>
      </c>
      <c r="AO311" s="36" t="e">
        <f t="shared" si="20"/>
        <v>#DIV/0!</v>
      </c>
      <c r="AP311" s="14"/>
    </row>
    <row r="312" spans="1:42" ht="68.25" hidden="1" customHeight="1" x14ac:dyDescent="0.25">
      <c r="A312" s="26" t="s">
        <v>33</v>
      </c>
      <c r="B312" s="27" t="s">
        <v>190</v>
      </c>
      <c r="C312" s="27" t="s">
        <v>114</v>
      </c>
      <c r="D312" s="27" t="s">
        <v>120</v>
      </c>
      <c r="E312" s="28" t="s">
        <v>34</v>
      </c>
      <c r="F312" s="60">
        <v>480000</v>
      </c>
      <c r="G312" s="61"/>
      <c r="H312" s="62">
        <v>0</v>
      </c>
      <c r="I312" s="62">
        <v>0</v>
      </c>
      <c r="J312" s="62">
        <v>480000</v>
      </c>
      <c r="K312" s="62">
        <v>0</v>
      </c>
      <c r="L312" s="63">
        <v>480000</v>
      </c>
      <c r="M312" s="64">
        <v>0</v>
      </c>
      <c r="N312" s="62">
        <v>480000</v>
      </c>
      <c r="O312" s="62">
        <v>0</v>
      </c>
      <c r="P312" s="64">
        <v>0</v>
      </c>
      <c r="Q312" s="65">
        <v>480000</v>
      </c>
      <c r="R312" s="62">
        <v>0</v>
      </c>
      <c r="S312" s="62">
        <v>0</v>
      </c>
      <c r="T312" s="62">
        <v>480000</v>
      </c>
      <c r="U312" s="62">
        <v>0</v>
      </c>
      <c r="V312" s="63">
        <v>480000</v>
      </c>
      <c r="W312" s="66">
        <v>100</v>
      </c>
      <c r="X312" s="67">
        <v>0</v>
      </c>
      <c r="Y312" s="67">
        <v>0</v>
      </c>
      <c r="Z312" s="68">
        <v>100</v>
      </c>
      <c r="AA312" s="68">
        <v>0</v>
      </c>
      <c r="AB312" s="69">
        <v>100</v>
      </c>
      <c r="AC312" s="60">
        <v>490000</v>
      </c>
      <c r="AD312" s="62">
        <v>0</v>
      </c>
      <c r="AE312" s="62">
        <v>0</v>
      </c>
      <c r="AF312" s="62">
        <v>490000</v>
      </c>
      <c r="AG312" s="62">
        <v>0</v>
      </c>
      <c r="AH312" s="63">
        <v>490000</v>
      </c>
      <c r="AI312" s="60">
        <v>490000</v>
      </c>
      <c r="AJ312" s="62">
        <v>0</v>
      </c>
      <c r="AK312" s="62">
        <v>0</v>
      </c>
      <c r="AL312" s="62">
        <v>490000</v>
      </c>
      <c r="AM312" s="62">
        <v>0</v>
      </c>
      <c r="AN312" s="70">
        <v>490000</v>
      </c>
      <c r="AO312" s="36" t="e">
        <f t="shared" si="20"/>
        <v>#DIV/0!</v>
      </c>
      <c r="AP312" s="14"/>
    </row>
    <row r="313" spans="1:42" ht="15" hidden="1" customHeight="1" x14ac:dyDescent="0.25">
      <c r="A313" s="83" t="s">
        <v>191</v>
      </c>
      <c r="B313" s="83"/>
      <c r="C313" s="83"/>
      <c r="D313" s="83"/>
      <c r="E313" s="83"/>
      <c r="F313" s="36">
        <v>178427748</v>
      </c>
      <c r="G313" s="36"/>
      <c r="H313" s="36">
        <v>0</v>
      </c>
      <c r="I313" s="36">
        <v>0</v>
      </c>
      <c r="J313" s="36">
        <v>178427748</v>
      </c>
      <c r="K313" s="36">
        <v>0</v>
      </c>
      <c r="L313" s="36">
        <v>178427748</v>
      </c>
      <c r="M313" s="36">
        <v>25090504</v>
      </c>
      <c r="N313" s="36">
        <v>55870486</v>
      </c>
      <c r="O313" s="36">
        <v>30160142</v>
      </c>
      <c r="P313" s="36">
        <v>67306616</v>
      </c>
      <c r="Q313" s="36">
        <v>46621316.140000001</v>
      </c>
      <c r="R313" s="36">
        <v>0</v>
      </c>
      <c r="S313" s="36">
        <v>0</v>
      </c>
      <c r="T313" s="36">
        <v>46621316.140000001</v>
      </c>
      <c r="U313" s="36">
        <v>0</v>
      </c>
      <c r="V313" s="36">
        <v>46621316.140000001</v>
      </c>
      <c r="W313" s="37">
        <v>26.128960692817799</v>
      </c>
      <c r="X313" s="37">
        <v>0</v>
      </c>
      <c r="Y313" s="37">
        <v>0</v>
      </c>
      <c r="Z313" s="37">
        <v>26.128960692817799</v>
      </c>
      <c r="AA313" s="37">
        <v>0</v>
      </c>
      <c r="AB313" s="37">
        <v>26.128960692817799</v>
      </c>
      <c r="AC313" s="36">
        <v>220367042</v>
      </c>
      <c r="AD313" s="36">
        <v>0</v>
      </c>
      <c r="AE313" s="36">
        <v>0</v>
      </c>
      <c r="AF313" s="36">
        <v>220367042</v>
      </c>
      <c r="AG313" s="36">
        <v>0</v>
      </c>
      <c r="AH313" s="36">
        <v>220367042</v>
      </c>
      <c r="AI313" s="36">
        <v>353409442</v>
      </c>
      <c r="AJ313" s="36">
        <v>0</v>
      </c>
      <c r="AK313" s="36">
        <v>0</v>
      </c>
      <c r="AL313" s="36">
        <v>353409442</v>
      </c>
      <c r="AM313" s="36">
        <v>0</v>
      </c>
      <c r="AN313" s="36">
        <v>353409442</v>
      </c>
      <c r="AO313" s="36" t="e">
        <f t="shared" si="20"/>
        <v>#DIV/0!</v>
      </c>
      <c r="AP313" s="14"/>
    </row>
    <row r="314" spans="1:42" ht="15" hidden="1" customHeight="1" x14ac:dyDescent="0.25">
      <c r="A314" s="83" t="s">
        <v>192</v>
      </c>
      <c r="B314" s="83"/>
      <c r="C314" s="83"/>
      <c r="D314" s="83"/>
      <c r="E314" s="83"/>
      <c r="F314" s="36">
        <v>81984279</v>
      </c>
      <c r="G314" s="36"/>
      <c r="H314" s="36">
        <v>0</v>
      </c>
      <c r="I314" s="36">
        <v>0</v>
      </c>
      <c r="J314" s="36">
        <v>81984279</v>
      </c>
      <c r="K314" s="36">
        <v>0</v>
      </c>
      <c r="L314" s="36">
        <v>81984279</v>
      </c>
      <c r="M314" s="36">
        <v>2376187</v>
      </c>
      <c r="N314" s="36">
        <v>31182106</v>
      </c>
      <c r="O314" s="36">
        <v>4385480</v>
      </c>
      <c r="P314" s="36">
        <v>44040506</v>
      </c>
      <c r="Q314" s="36">
        <v>2376186.67</v>
      </c>
      <c r="R314" s="36">
        <v>0</v>
      </c>
      <c r="S314" s="36">
        <v>0</v>
      </c>
      <c r="T314" s="36">
        <v>2376186.67</v>
      </c>
      <c r="U314" s="36">
        <v>0</v>
      </c>
      <c r="V314" s="36">
        <v>2376186.67</v>
      </c>
      <c r="W314" s="37">
        <v>2.8983442911048836</v>
      </c>
      <c r="X314" s="37">
        <v>0</v>
      </c>
      <c r="Y314" s="37">
        <v>0</v>
      </c>
      <c r="Z314" s="37">
        <v>2.8983442911048836</v>
      </c>
      <c r="AA314" s="37">
        <v>0</v>
      </c>
      <c r="AB314" s="37">
        <v>2.8983442911048836</v>
      </c>
      <c r="AC314" s="36">
        <v>5000000</v>
      </c>
      <c r="AD314" s="36">
        <v>0</v>
      </c>
      <c r="AE314" s="36">
        <v>0</v>
      </c>
      <c r="AF314" s="36">
        <v>5000000</v>
      </c>
      <c r="AG314" s="36">
        <v>0</v>
      </c>
      <c r="AH314" s="36">
        <v>5000000</v>
      </c>
      <c r="AI314" s="36">
        <v>5000000</v>
      </c>
      <c r="AJ314" s="36">
        <v>0</v>
      </c>
      <c r="AK314" s="36">
        <v>0</v>
      </c>
      <c r="AL314" s="36">
        <v>5000000</v>
      </c>
      <c r="AM314" s="36">
        <v>0</v>
      </c>
      <c r="AN314" s="36">
        <v>5000000</v>
      </c>
      <c r="AO314" s="36" t="e">
        <f t="shared" si="20"/>
        <v>#DIV/0!</v>
      </c>
      <c r="AP314" s="14"/>
    </row>
    <row r="315" spans="1:42" ht="23.25" hidden="1" customHeight="1" x14ac:dyDescent="0.25">
      <c r="A315" s="21" t="s">
        <v>193</v>
      </c>
      <c r="B315" s="22" t="s">
        <v>194</v>
      </c>
      <c r="C315" s="23"/>
      <c r="D315" s="23"/>
      <c r="E315" s="23"/>
      <c r="F315" s="36">
        <v>81984279</v>
      </c>
      <c r="G315" s="36"/>
      <c r="H315" s="36">
        <v>0</v>
      </c>
      <c r="I315" s="36">
        <v>0</v>
      </c>
      <c r="J315" s="36">
        <v>81984279</v>
      </c>
      <c r="K315" s="36">
        <v>0</v>
      </c>
      <c r="L315" s="36">
        <v>81984279</v>
      </c>
      <c r="M315" s="36">
        <v>2376187</v>
      </c>
      <c r="N315" s="36">
        <v>31182106</v>
      </c>
      <c r="O315" s="36">
        <v>4385480</v>
      </c>
      <c r="P315" s="36">
        <v>44040506</v>
      </c>
      <c r="Q315" s="36">
        <v>2376186.67</v>
      </c>
      <c r="R315" s="36">
        <v>0</v>
      </c>
      <c r="S315" s="36">
        <v>0</v>
      </c>
      <c r="T315" s="36">
        <v>2376186.67</v>
      </c>
      <c r="U315" s="36">
        <v>0</v>
      </c>
      <c r="V315" s="36">
        <v>2376186.67</v>
      </c>
      <c r="W315" s="37">
        <v>2.8983442911048836</v>
      </c>
      <c r="X315" s="37">
        <v>0</v>
      </c>
      <c r="Y315" s="37">
        <v>0</v>
      </c>
      <c r="Z315" s="37">
        <v>2.8983442911048836</v>
      </c>
      <c r="AA315" s="37">
        <v>0</v>
      </c>
      <c r="AB315" s="37">
        <v>2.8983442911048836</v>
      </c>
      <c r="AC315" s="36">
        <v>5000000</v>
      </c>
      <c r="AD315" s="36">
        <v>0</v>
      </c>
      <c r="AE315" s="36">
        <v>0</v>
      </c>
      <c r="AF315" s="36">
        <v>5000000</v>
      </c>
      <c r="AG315" s="36">
        <v>0</v>
      </c>
      <c r="AH315" s="36">
        <v>5000000</v>
      </c>
      <c r="AI315" s="36">
        <v>5000000</v>
      </c>
      <c r="AJ315" s="36">
        <v>0</v>
      </c>
      <c r="AK315" s="36">
        <v>0</v>
      </c>
      <c r="AL315" s="36">
        <v>5000000</v>
      </c>
      <c r="AM315" s="36">
        <v>0</v>
      </c>
      <c r="AN315" s="36">
        <v>5000000</v>
      </c>
      <c r="AO315" s="36" t="e">
        <f t="shared" si="20"/>
        <v>#DIV/0!</v>
      </c>
      <c r="AP315" s="14"/>
    </row>
    <row r="316" spans="1:42" ht="23.25" hidden="1" customHeight="1" x14ac:dyDescent="0.25">
      <c r="A316" s="21" t="s">
        <v>163</v>
      </c>
      <c r="B316" s="22" t="s">
        <v>194</v>
      </c>
      <c r="C316" s="22" t="s">
        <v>164</v>
      </c>
      <c r="D316" s="22"/>
      <c r="E316" s="22"/>
      <c r="F316" s="36">
        <v>79608092</v>
      </c>
      <c r="G316" s="36"/>
      <c r="H316" s="36">
        <v>0</v>
      </c>
      <c r="I316" s="36">
        <v>0</v>
      </c>
      <c r="J316" s="36">
        <v>79608092</v>
      </c>
      <c r="K316" s="36">
        <v>0</v>
      </c>
      <c r="L316" s="36">
        <v>79608092</v>
      </c>
      <c r="M316" s="36">
        <v>0</v>
      </c>
      <c r="N316" s="36">
        <v>31182106</v>
      </c>
      <c r="O316" s="36">
        <v>4385480</v>
      </c>
      <c r="P316" s="36">
        <v>44040506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6">
        <v>5000000</v>
      </c>
      <c r="AD316" s="36">
        <v>0</v>
      </c>
      <c r="AE316" s="36">
        <v>0</v>
      </c>
      <c r="AF316" s="36">
        <v>5000000</v>
      </c>
      <c r="AG316" s="36">
        <v>0</v>
      </c>
      <c r="AH316" s="36">
        <v>5000000</v>
      </c>
      <c r="AI316" s="36">
        <v>5000000</v>
      </c>
      <c r="AJ316" s="36">
        <v>0</v>
      </c>
      <c r="AK316" s="36">
        <v>0</v>
      </c>
      <c r="AL316" s="36">
        <v>5000000</v>
      </c>
      <c r="AM316" s="36">
        <v>0</v>
      </c>
      <c r="AN316" s="36">
        <v>5000000</v>
      </c>
      <c r="AO316" s="36" t="e">
        <f t="shared" si="20"/>
        <v>#DIV/0!</v>
      </c>
      <c r="AP316" s="14"/>
    </row>
    <row r="317" spans="1:42" ht="15" hidden="1" customHeight="1" x14ac:dyDescent="0.25">
      <c r="A317" s="21" t="s">
        <v>137</v>
      </c>
      <c r="B317" s="22" t="s">
        <v>194</v>
      </c>
      <c r="C317" s="22" t="s">
        <v>164</v>
      </c>
      <c r="D317" s="22" t="s">
        <v>138</v>
      </c>
      <c r="E317" s="22"/>
      <c r="F317" s="36">
        <v>79608092</v>
      </c>
      <c r="G317" s="36"/>
      <c r="H317" s="36">
        <v>0</v>
      </c>
      <c r="I317" s="36">
        <v>0</v>
      </c>
      <c r="J317" s="36">
        <v>79608092</v>
      </c>
      <c r="K317" s="36">
        <v>0</v>
      </c>
      <c r="L317" s="36">
        <v>79608092</v>
      </c>
      <c r="M317" s="36">
        <v>0</v>
      </c>
      <c r="N317" s="36">
        <v>31182106</v>
      </c>
      <c r="O317" s="36">
        <v>4385480</v>
      </c>
      <c r="P317" s="36">
        <v>44040506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6">
        <v>5000000</v>
      </c>
      <c r="AD317" s="36">
        <v>0</v>
      </c>
      <c r="AE317" s="36">
        <v>0</v>
      </c>
      <c r="AF317" s="36">
        <v>5000000</v>
      </c>
      <c r="AG317" s="36">
        <v>0</v>
      </c>
      <c r="AH317" s="36">
        <v>5000000</v>
      </c>
      <c r="AI317" s="36">
        <v>5000000</v>
      </c>
      <c r="AJ317" s="36">
        <v>0</v>
      </c>
      <c r="AK317" s="36">
        <v>0</v>
      </c>
      <c r="AL317" s="36">
        <v>5000000</v>
      </c>
      <c r="AM317" s="36">
        <v>0</v>
      </c>
      <c r="AN317" s="36">
        <v>5000000</v>
      </c>
      <c r="AO317" s="36" t="e">
        <f t="shared" si="20"/>
        <v>#DIV/0!</v>
      </c>
      <c r="AP317" s="14"/>
    </row>
    <row r="318" spans="1:42" ht="15" hidden="1" customHeight="1" x14ac:dyDescent="0.25">
      <c r="A318" s="21" t="s">
        <v>195</v>
      </c>
      <c r="B318" s="22" t="s">
        <v>194</v>
      </c>
      <c r="C318" s="22" t="s">
        <v>164</v>
      </c>
      <c r="D318" s="22" t="s">
        <v>196</v>
      </c>
      <c r="E318" s="22"/>
      <c r="F318" s="36">
        <v>41299653</v>
      </c>
      <c r="G318" s="36"/>
      <c r="H318" s="36">
        <v>0</v>
      </c>
      <c r="I318" s="36">
        <v>0</v>
      </c>
      <c r="J318" s="36">
        <v>41299653</v>
      </c>
      <c r="K318" s="36">
        <v>0</v>
      </c>
      <c r="L318" s="36">
        <v>41299653</v>
      </c>
      <c r="M318" s="36">
        <v>0</v>
      </c>
      <c r="N318" s="36">
        <v>0</v>
      </c>
      <c r="O318" s="36">
        <v>2938180</v>
      </c>
      <c r="P318" s="36">
        <v>38361473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7">
        <v>0</v>
      </c>
      <c r="X318" s="37">
        <v>0</v>
      </c>
      <c r="Y318" s="37">
        <v>0</v>
      </c>
      <c r="Z318" s="37">
        <v>0</v>
      </c>
      <c r="AA318" s="37">
        <v>0</v>
      </c>
      <c r="AB318" s="37">
        <v>0</v>
      </c>
      <c r="AC318" s="36">
        <v>5000000</v>
      </c>
      <c r="AD318" s="36">
        <v>0</v>
      </c>
      <c r="AE318" s="36">
        <v>0</v>
      </c>
      <c r="AF318" s="36">
        <v>5000000</v>
      </c>
      <c r="AG318" s="36">
        <v>0</v>
      </c>
      <c r="AH318" s="36">
        <v>5000000</v>
      </c>
      <c r="AI318" s="36">
        <v>5000000</v>
      </c>
      <c r="AJ318" s="36">
        <v>0</v>
      </c>
      <c r="AK318" s="36">
        <v>0</v>
      </c>
      <c r="AL318" s="36">
        <v>5000000</v>
      </c>
      <c r="AM318" s="36">
        <v>0</v>
      </c>
      <c r="AN318" s="36">
        <v>5000000</v>
      </c>
      <c r="AO318" s="36" t="e">
        <f t="shared" si="20"/>
        <v>#DIV/0!</v>
      </c>
      <c r="AP318" s="14"/>
    </row>
    <row r="319" spans="1:42" ht="15" hidden="1" customHeight="1" x14ac:dyDescent="0.25">
      <c r="A319" s="21" t="s">
        <v>47</v>
      </c>
      <c r="B319" s="22" t="s">
        <v>194</v>
      </c>
      <c r="C319" s="22" t="s">
        <v>164</v>
      </c>
      <c r="D319" s="22" t="s">
        <v>196</v>
      </c>
      <c r="E319" s="22" t="s">
        <v>48</v>
      </c>
      <c r="F319" s="36">
        <v>41299653</v>
      </c>
      <c r="G319" s="36"/>
      <c r="H319" s="36">
        <v>0</v>
      </c>
      <c r="I319" s="36">
        <v>0</v>
      </c>
      <c r="J319" s="36">
        <v>41299653</v>
      </c>
      <c r="K319" s="36">
        <v>0</v>
      </c>
      <c r="L319" s="36">
        <v>41299653</v>
      </c>
      <c r="M319" s="36">
        <v>0</v>
      </c>
      <c r="N319" s="36">
        <v>0</v>
      </c>
      <c r="O319" s="36">
        <v>2938180</v>
      </c>
      <c r="P319" s="36">
        <v>38361473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6">
        <v>5000000</v>
      </c>
      <c r="AD319" s="36">
        <v>0</v>
      </c>
      <c r="AE319" s="36">
        <v>0</v>
      </c>
      <c r="AF319" s="36">
        <v>5000000</v>
      </c>
      <c r="AG319" s="36">
        <v>0</v>
      </c>
      <c r="AH319" s="36">
        <v>5000000</v>
      </c>
      <c r="AI319" s="36">
        <v>5000000</v>
      </c>
      <c r="AJ319" s="36">
        <v>0</v>
      </c>
      <c r="AK319" s="36">
        <v>0</v>
      </c>
      <c r="AL319" s="36">
        <v>5000000</v>
      </c>
      <c r="AM319" s="36">
        <v>0</v>
      </c>
      <c r="AN319" s="36">
        <v>5000000</v>
      </c>
      <c r="AO319" s="36" t="e">
        <f t="shared" si="20"/>
        <v>#DIV/0!</v>
      </c>
      <c r="AP319" s="14"/>
    </row>
    <row r="320" spans="1:42" ht="15" hidden="1" customHeight="1" x14ac:dyDescent="0.25">
      <c r="A320" s="21" t="s">
        <v>197</v>
      </c>
      <c r="B320" s="22" t="s">
        <v>194</v>
      </c>
      <c r="C320" s="22" t="s">
        <v>164</v>
      </c>
      <c r="D320" s="22" t="s">
        <v>196</v>
      </c>
      <c r="E320" s="22" t="s">
        <v>198</v>
      </c>
      <c r="F320" s="36">
        <v>41299653</v>
      </c>
      <c r="G320" s="36"/>
      <c r="H320" s="36">
        <v>0</v>
      </c>
      <c r="I320" s="36">
        <v>0</v>
      </c>
      <c r="J320" s="36">
        <v>41299653</v>
      </c>
      <c r="K320" s="36">
        <v>0</v>
      </c>
      <c r="L320" s="36">
        <v>41299653</v>
      </c>
      <c r="M320" s="36">
        <v>0</v>
      </c>
      <c r="N320" s="36">
        <v>0</v>
      </c>
      <c r="O320" s="36">
        <v>2938180</v>
      </c>
      <c r="P320" s="36">
        <v>38361473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6">
        <v>5000000</v>
      </c>
      <c r="AD320" s="36">
        <v>0</v>
      </c>
      <c r="AE320" s="36">
        <v>0</v>
      </c>
      <c r="AF320" s="36">
        <v>5000000</v>
      </c>
      <c r="AG320" s="36">
        <v>0</v>
      </c>
      <c r="AH320" s="36">
        <v>5000000</v>
      </c>
      <c r="AI320" s="36">
        <v>5000000</v>
      </c>
      <c r="AJ320" s="36">
        <v>0</v>
      </c>
      <c r="AK320" s="36">
        <v>0</v>
      </c>
      <c r="AL320" s="36">
        <v>5000000</v>
      </c>
      <c r="AM320" s="36">
        <v>0</v>
      </c>
      <c r="AN320" s="36">
        <v>5000000</v>
      </c>
      <c r="AO320" s="36" t="e">
        <f t="shared" si="20"/>
        <v>#DIV/0!</v>
      </c>
      <c r="AP320" s="14"/>
    </row>
    <row r="321" spans="1:42" ht="15" hidden="1" customHeight="1" x14ac:dyDescent="0.25">
      <c r="A321" s="21" t="s">
        <v>139</v>
      </c>
      <c r="B321" s="22" t="s">
        <v>194</v>
      </c>
      <c r="C321" s="22" t="s">
        <v>164</v>
      </c>
      <c r="D321" s="22" t="s">
        <v>140</v>
      </c>
      <c r="E321" s="22"/>
      <c r="F321" s="36">
        <v>38308439</v>
      </c>
      <c r="G321" s="36"/>
      <c r="H321" s="36">
        <v>0</v>
      </c>
      <c r="I321" s="36">
        <v>0</v>
      </c>
      <c r="J321" s="36">
        <v>38308439</v>
      </c>
      <c r="K321" s="36">
        <v>0</v>
      </c>
      <c r="L321" s="36">
        <v>38308439</v>
      </c>
      <c r="M321" s="36">
        <v>0</v>
      </c>
      <c r="N321" s="36">
        <v>31182106</v>
      </c>
      <c r="O321" s="36">
        <v>1447300</v>
      </c>
      <c r="P321" s="36">
        <v>5679033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 t="e">
        <f t="shared" si="20"/>
        <v>#DIV/0!</v>
      </c>
      <c r="AP321" s="14"/>
    </row>
    <row r="322" spans="1:42" ht="15" hidden="1" customHeight="1" x14ac:dyDescent="0.25">
      <c r="A322" s="21" t="s">
        <v>47</v>
      </c>
      <c r="B322" s="22" t="s">
        <v>194</v>
      </c>
      <c r="C322" s="22" t="s">
        <v>164</v>
      </c>
      <c r="D322" s="22" t="s">
        <v>140</v>
      </c>
      <c r="E322" s="22" t="s">
        <v>48</v>
      </c>
      <c r="F322" s="36">
        <v>38308439</v>
      </c>
      <c r="G322" s="36"/>
      <c r="H322" s="36">
        <v>0</v>
      </c>
      <c r="I322" s="36">
        <v>0</v>
      </c>
      <c r="J322" s="36">
        <v>38308439</v>
      </c>
      <c r="K322" s="36">
        <v>0</v>
      </c>
      <c r="L322" s="36">
        <v>38308439</v>
      </c>
      <c r="M322" s="36">
        <v>0</v>
      </c>
      <c r="N322" s="36">
        <v>31182106</v>
      </c>
      <c r="O322" s="36">
        <v>1447300</v>
      </c>
      <c r="P322" s="36">
        <v>5679033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</v>
      </c>
      <c r="AB322" s="37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0</v>
      </c>
      <c r="AO322" s="36" t="e">
        <f t="shared" si="20"/>
        <v>#DIV/0!</v>
      </c>
      <c r="AP322" s="14"/>
    </row>
    <row r="323" spans="1:42" ht="15" hidden="1" customHeight="1" x14ac:dyDescent="0.25">
      <c r="A323" s="21" t="s">
        <v>197</v>
      </c>
      <c r="B323" s="22" t="s">
        <v>194</v>
      </c>
      <c r="C323" s="22" t="s">
        <v>164</v>
      </c>
      <c r="D323" s="22" t="s">
        <v>140</v>
      </c>
      <c r="E323" s="22" t="s">
        <v>198</v>
      </c>
      <c r="F323" s="36">
        <v>38308439</v>
      </c>
      <c r="G323" s="36"/>
      <c r="H323" s="36">
        <v>0</v>
      </c>
      <c r="I323" s="36">
        <v>0</v>
      </c>
      <c r="J323" s="36">
        <v>38308439</v>
      </c>
      <c r="K323" s="36">
        <v>0</v>
      </c>
      <c r="L323" s="36">
        <v>38308439</v>
      </c>
      <c r="M323" s="36">
        <v>0</v>
      </c>
      <c r="N323" s="36">
        <v>31182106</v>
      </c>
      <c r="O323" s="36">
        <v>1447300</v>
      </c>
      <c r="P323" s="36">
        <v>5679033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7">
        <v>0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 t="e">
        <f t="shared" si="20"/>
        <v>#DIV/0!</v>
      </c>
      <c r="AP323" s="14"/>
    </row>
    <row r="324" spans="1:42" ht="34.5" hidden="1" customHeight="1" x14ac:dyDescent="0.25">
      <c r="A324" s="21" t="s">
        <v>101</v>
      </c>
      <c r="B324" s="22" t="s">
        <v>194</v>
      </c>
      <c r="C324" s="22" t="s">
        <v>102</v>
      </c>
      <c r="D324" s="22"/>
      <c r="E324" s="22"/>
      <c r="F324" s="36">
        <v>2376187</v>
      </c>
      <c r="G324" s="36"/>
      <c r="H324" s="36">
        <v>0</v>
      </c>
      <c r="I324" s="36">
        <v>0</v>
      </c>
      <c r="J324" s="36">
        <v>2376187</v>
      </c>
      <c r="K324" s="36">
        <v>0</v>
      </c>
      <c r="L324" s="36">
        <v>2376187</v>
      </c>
      <c r="M324" s="36">
        <v>2376187</v>
      </c>
      <c r="N324" s="36">
        <v>0</v>
      </c>
      <c r="O324" s="36">
        <v>0</v>
      </c>
      <c r="P324" s="36">
        <v>0</v>
      </c>
      <c r="Q324" s="36">
        <v>2376186.67</v>
      </c>
      <c r="R324" s="36">
        <v>0</v>
      </c>
      <c r="S324" s="36">
        <v>0</v>
      </c>
      <c r="T324" s="36">
        <v>2376186.67</v>
      </c>
      <c r="U324" s="36">
        <v>0</v>
      </c>
      <c r="V324" s="36">
        <v>2376186.67</v>
      </c>
      <c r="W324" s="37">
        <v>99.999986112204127</v>
      </c>
      <c r="X324" s="37">
        <v>0</v>
      </c>
      <c r="Y324" s="37">
        <v>0</v>
      </c>
      <c r="Z324" s="37">
        <v>99.999986112204127</v>
      </c>
      <c r="AA324" s="37">
        <v>0</v>
      </c>
      <c r="AB324" s="37">
        <v>99.999986112204127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 t="e">
        <f t="shared" si="20"/>
        <v>#DIV/0!</v>
      </c>
      <c r="AP324" s="14"/>
    </row>
    <row r="325" spans="1:42" ht="15" hidden="1" customHeight="1" x14ac:dyDescent="0.25">
      <c r="A325" s="21" t="s">
        <v>103</v>
      </c>
      <c r="B325" s="22" t="s">
        <v>194</v>
      </c>
      <c r="C325" s="22" t="s">
        <v>102</v>
      </c>
      <c r="D325" s="22" t="s">
        <v>104</v>
      </c>
      <c r="E325" s="22"/>
      <c r="F325" s="36">
        <v>2376187</v>
      </c>
      <c r="G325" s="36"/>
      <c r="H325" s="36">
        <v>0</v>
      </c>
      <c r="I325" s="36">
        <v>0</v>
      </c>
      <c r="J325" s="36">
        <v>2376187</v>
      </c>
      <c r="K325" s="36">
        <v>0</v>
      </c>
      <c r="L325" s="36">
        <v>2376187</v>
      </c>
      <c r="M325" s="36">
        <v>2376187</v>
      </c>
      <c r="N325" s="36">
        <v>0</v>
      </c>
      <c r="O325" s="36">
        <v>0</v>
      </c>
      <c r="P325" s="36">
        <v>0</v>
      </c>
      <c r="Q325" s="36">
        <v>2376186.67</v>
      </c>
      <c r="R325" s="36">
        <v>0</v>
      </c>
      <c r="S325" s="36">
        <v>0</v>
      </c>
      <c r="T325" s="36">
        <v>2376186.67</v>
      </c>
      <c r="U325" s="36">
        <v>0</v>
      </c>
      <c r="V325" s="36">
        <v>2376186.67</v>
      </c>
      <c r="W325" s="37">
        <v>99.999986112204127</v>
      </c>
      <c r="X325" s="37">
        <v>0</v>
      </c>
      <c r="Y325" s="37">
        <v>0</v>
      </c>
      <c r="Z325" s="37">
        <v>99.999986112204127</v>
      </c>
      <c r="AA325" s="37">
        <v>0</v>
      </c>
      <c r="AB325" s="37">
        <v>99.999986112204127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 t="e">
        <f t="shared" si="20"/>
        <v>#DIV/0!</v>
      </c>
      <c r="AP325" s="14"/>
    </row>
    <row r="326" spans="1:42" ht="15" hidden="1" customHeight="1" x14ac:dyDescent="0.25">
      <c r="A326" s="21" t="s">
        <v>105</v>
      </c>
      <c r="B326" s="22" t="s">
        <v>194</v>
      </c>
      <c r="C326" s="22" t="s">
        <v>102</v>
      </c>
      <c r="D326" s="22" t="s">
        <v>106</v>
      </c>
      <c r="E326" s="22"/>
      <c r="F326" s="36">
        <v>2376187</v>
      </c>
      <c r="G326" s="36"/>
      <c r="H326" s="36">
        <v>0</v>
      </c>
      <c r="I326" s="36">
        <v>0</v>
      </c>
      <c r="J326" s="36">
        <v>2376187</v>
      </c>
      <c r="K326" s="36">
        <v>0</v>
      </c>
      <c r="L326" s="36">
        <v>2376187</v>
      </c>
      <c r="M326" s="36">
        <v>2376187</v>
      </c>
      <c r="N326" s="36">
        <v>0</v>
      </c>
      <c r="O326" s="36">
        <v>0</v>
      </c>
      <c r="P326" s="36">
        <v>0</v>
      </c>
      <c r="Q326" s="36">
        <v>2376186.67</v>
      </c>
      <c r="R326" s="36">
        <v>0</v>
      </c>
      <c r="S326" s="36">
        <v>0</v>
      </c>
      <c r="T326" s="36">
        <v>2376186.67</v>
      </c>
      <c r="U326" s="36">
        <v>0</v>
      </c>
      <c r="V326" s="36">
        <v>2376186.67</v>
      </c>
      <c r="W326" s="37">
        <v>99.999986112204127</v>
      </c>
      <c r="X326" s="37">
        <v>0</v>
      </c>
      <c r="Y326" s="37">
        <v>0</v>
      </c>
      <c r="Z326" s="37">
        <v>99.999986112204127</v>
      </c>
      <c r="AA326" s="37">
        <v>0</v>
      </c>
      <c r="AB326" s="37">
        <v>99.999986112204127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6" t="e">
        <f t="shared" si="20"/>
        <v>#DIV/0!</v>
      </c>
      <c r="AP326" s="14"/>
    </row>
    <row r="327" spans="1:42" ht="34.5" hidden="1" customHeight="1" x14ac:dyDescent="0.25">
      <c r="A327" s="21" t="s">
        <v>66</v>
      </c>
      <c r="B327" s="22" t="s">
        <v>194</v>
      </c>
      <c r="C327" s="22" t="s">
        <v>102</v>
      </c>
      <c r="D327" s="22" t="s">
        <v>106</v>
      </c>
      <c r="E327" s="22" t="s">
        <v>67</v>
      </c>
      <c r="F327" s="36">
        <v>2376187</v>
      </c>
      <c r="G327" s="36"/>
      <c r="H327" s="36">
        <v>0</v>
      </c>
      <c r="I327" s="36">
        <v>0</v>
      </c>
      <c r="J327" s="36">
        <v>2376187</v>
      </c>
      <c r="K327" s="36">
        <v>0</v>
      </c>
      <c r="L327" s="36">
        <v>2376187</v>
      </c>
      <c r="M327" s="36">
        <v>2376187</v>
      </c>
      <c r="N327" s="36">
        <v>0</v>
      </c>
      <c r="O327" s="36">
        <v>0</v>
      </c>
      <c r="P327" s="36">
        <v>0</v>
      </c>
      <c r="Q327" s="36">
        <v>2376186.67</v>
      </c>
      <c r="R327" s="36">
        <v>0</v>
      </c>
      <c r="S327" s="36">
        <v>0</v>
      </c>
      <c r="T327" s="36">
        <v>2376186.67</v>
      </c>
      <c r="U327" s="36">
        <v>0</v>
      </c>
      <c r="V327" s="36">
        <v>2376186.67</v>
      </c>
      <c r="W327" s="37">
        <v>99.999986112204127</v>
      </c>
      <c r="X327" s="37">
        <v>0</v>
      </c>
      <c r="Y327" s="37">
        <v>0</v>
      </c>
      <c r="Z327" s="37">
        <v>99.999986112204127</v>
      </c>
      <c r="AA327" s="37">
        <v>0</v>
      </c>
      <c r="AB327" s="37">
        <v>99.999986112204127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 t="e">
        <f t="shared" si="20"/>
        <v>#DIV/0!</v>
      </c>
      <c r="AP327" s="14"/>
    </row>
    <row r="328" spans="1:42" ht="34.5" hidden="1" customHeight="1" x14ac:dyDescent="0.25">
      <c r="A328" s="21" t="s">
        <v>68</v>
      </c>
      <c r="B328" s="22" t="s">
        <v>194</v>
      </c>
      <c r="C328" s="22" t="s">
        <v>102</v>
      </c>
      <c r="D328" s="22" t="s">
        <v>106</v>
      </c>
      <c r="E328" s="22" t="s">
        <v>69</v>
      </c>
      <c r="F328" s="36">
        <v>2376187</v>
      </c>
      <c r="G328" s="36"/>
      <c r="H328" s="36">
        <v>0</v>
      </c>
      <c r="I328" s="36">
        <v>0</v>
      </c>
      <c r="J328" s="36">
        <v>2376187</v>
      </c>
      <c r="K328" s="36">
        <v>0</v>
      </c>
      <c r="L328" s="36">
        <v>2376187</v>
      </c>
      <c r="M328" s="36">
        <v>2376187</v>
      </c>
      <c r="N328" s="36">
        <v>0</v>
      </c>
      <c r="O328" s="36">
        <v>0</v>
      </c>
      <c r="P328" s="36">
        <v>0</v>
      </c>
      <c r="Q328" s="36">
        <v>2376186.67</v>
      </c>
      <c r="R328" s="36">
        <v>0</v>
      </c>
      <c r="S328" s="36">
        <v>0</v>
      </c>
      <c r="T328" s="36">
        <v>2376186.67</v>
      </c>
      <c r="U328" s="36">
        <v>0</v>
      </c>
      <c r="V328" s="36">
        <v>2376186.67</v>
      </c>
      <c r="W328" s="37">
        <v>99.999986112204127</v>
      </c>
      <c r="X328" s="37">
        <v>0</v>
      </c>
      <c r="Y328" s="37">
        <v>0</v>
      </c>
      <c r="Z328" s="37">
        <v>99.999986112204127</v>
      </c>
      <c r="AA328" s="37">
        <v>0</v>
      </c>
      <c r="AB328" s="37">
        <v>99.999986112204127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 t="e">
        <f t="shared" si="20"/>
        <v>#DIV/0!</v>
      </c>
      <c r="AP328" s="14"/>
    </row>
    <row r="329" spans="1:42" ht="15" hidden="1" customHeight="1" x14ac:dyDescent="0.25">
      <c r="A329" s="21" t="s">
        <v>70</v>
      </c>
      <c r="B329" s="22" t="s">
        <v>194</v>
      </c>
      <c r="C329" s="22" t="s">
        <v>102</v>
      </c>
      <c r="D329" s="22" t="s">
        <v>106</v>
      </c>
      <c r="E329" s="22" t="s">
        <v>71</v>
      </c>
      <c r="F329" s="36">
        <v>2376187</v>
      </c>
      <c r="G329" s="36"/>
      <c r="H329" s="36">
        <v>0</v>
      </c>
      <c r="I329" s="36">
        <v>0</v>
      </c>
      <c r="J329" s="36">
        <v>2376187</v>
      </c>
      <c r="K329" s="36">
        <v>0</v>
      </c>
      <c r="L329" s="36">
        <v>2376187</v>
      </c>
      <c r="M329" s="36">
        <v>2376187</v>
      </c>
      <c r="N329" s="36">
        <v>0</v>
      </c>
      <c r="O329" s="36">
        <v>0</v>
      </c>
      <c r="P329" s="36">
        <v>0</v>
      </c>
      <c r="Q329" s="36">
        <v>2376186.67</v>
      </c>
      <c r="R329" s="36">
        <v>0</v>
      </c>
      <c r="S329" s="36">
        <v>0</v>
      </c>
      <c r="T329" s="36">
        <v>2376186.67</v>
      </c>
      <c r="U329" s="36">
        <v>0</v>
      </c>
      <c r="V329" s="36">
        <v>2376186.67</v>
      </c>
      <c r="W329" s="37">
        <v>99.999986112204127</v>
      </c>
      <c r="X329" s="37">
        <v>0</v>
      </c>
      <c r="Y329" s="37">
        <v>0</v>
      </c>
      <c r="Z329" s="37">
        <v>99.999986112204127</v>
      </c>
      <c r="AA329" s="37">
        <v>0</v>
      </c>
      <c r="AB329" s="37">
        <v>99.999986112204127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 t="e">
        <f t="shared" si="20"/>
        <v>#DIV/0!</v>
      </c>
      <c r="AP329" s="14"/>
    </row>
    <row r="330" spans="1:42" ht="15" hidden="1" customHeight="1" x14ac:dyDescent="0.25">
      <c r="A330" s="83" t="s">
        <v>199</v>
      </c>
      <c r="B330" s="83"/>
      <c r="C330" s="83"/>
      <c r="D330" s="83"/>
      <c r="E330" s="83"/>
      <c r="F330" s="36">
        <v>76551642</v>
      </c>
      <c r="G330" s="36"/>
      <c r="H330" s="36">
        <v>0</v>
      </c>
      <c r="I330" s="36">
        <v>0</v>
      </c>
      <c r="J330" s="36">
        <v>76551642</v>
      </c>
      <c r="K330" s="36">
        <v>0</v>
      </c>
      <c r="L330" s="36">
        <v>76551642</v>
      </c>
      <c r="M330" s="36">
        <v>17392767</v>
      </c>
      <c r="N330" s="36">
        <v>18531164</v>
      </c>
      <c r="O330" s="36">
        <v>21274062</v>
      </c>
      <c r="P330" s="36">
        <v>19353649</v>
      </c>
      <c r="Q330" s="36">
        <v>32788901.550000001</v>
      </c>
      <c r="R330" s="36">
        <v>0</v>
      </c>
      <c r="S330" s="36">
        <v>0</v>
      </c>
      <c r="T330" s="36">
        <v>32788901.550000001</v>
      </c>
      <c r="U330" s="36">
        <v>0</v>
      </c>
      <c r="V330" s="36">
        <v>32788901.550000001</v>
      </c>
      <c r="W330" s="37">
        <v>42.832394829623645</v>
      </c>
      <c r="X330" s="37">
        <v>0</v>
      </c>
      <c r="Y330" s="37">
        <v>0</v>
      </c>
      <c r="Z330" s="37">
        <v>42.832394829623645</v>
      </c>
      <c r="AA330" s="37">
        <v>0</v>
      </c>
      <c r="AB330" s="37">
        <v>42.832394829623645</v>
      </c>
      <c r="AC330" s="36">
        <v>202484942</v>
      </c>
      <c r="AD330" s="36">
        <v>0</v>
      </c>
      <c r="AE330" s="36">
        <v>0</v>
      </c>
      <c r="AF330" s="36">
        <v>202484942</v>
      </c>
      <c r="AG330" s="36">
        <v>0</v>
      </c>
      <c r="AH330" s="36">
        <v>202484942</v>
      </c>
      <c r="AI330" s="36">
        <v>335527342</v>
      </c>
      <c r="AJ330" s="36">
        <v>0</v>
      </c>
      <c r="AK330" s="36">
        <v>0</v>
      </c>
      <c r="AL330" s="36">
        <v>335527342</v>
      </c>
      <c r="AM330" s="36">
        <v>0</v>
      </c>
      <c r="AN330" s="36">
        <v>335527342</v>
      </c>
      <c r="AO330" s="36" t="e">
        <f t="shared" si="20"/>
        <v>#DIV/0!</v>
      </c>
      <c r="AP330" s="14"/>
    </row>
    <row r="331" spans="1:42" ht="15" hidden="1" customHeight="1" x14ac:dyDescent="0.25">
      <c r="A331" s="21" t="s">
        <v>200</v>
      </c>
      <c r="B331" s="22" t="s">
        <v>201</v>
      </c>
      <c r="C331" s="23"/>
      <c r="D331" s="23"/>
      <c r="E331" s="23"/>
      <c r="F331" s="36">
        <v>0</v>
      </c>
      <c r="G331" s="36"/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6">
        <v>126000000</v>
      </c>
      <c r="AD331" s="36">
        <v>0</v>
      </c>
      <c r="AE331" s="36">
        <v>0</v>
      </c>
      <c r="AF331" s="36">
        <v>126000000</v>
      </c>
      <c r="AG331" s="36">
        <v>0</v>
      </c>
      <c r="AH331" s="36">
        <v>126000000</v>
      </c>
      <c r="AI331" s="36">
        <v>259000000</v>
      </c>
      <c r="AJ331" s="36">
        <v>0</v>
      </c>
      <c r="AK331" s="36">
        <v>0</v>
      </c>
      <c r="AL331" s="36">
        <v>259000000</v>
      </c>
      <c r="AM331" s="36">
        <v>0</v>
      </c>
      <c r="AN331" s="36">
        <v>259000000</v>
      </c>
      <c r="AO331" s="36" t="e">
        <f t="shared" si="20"/>
        <v>#DIV/0!</v>
      </c>
      <c r="AP331" s="14"/>
    </row>
    <row r="332" spans="1:42" ht="23.25" hidden="1" customHeight="1" x14ac:dyDescent="0.25">
      <c r="A332" s="21" t="s">
        <v>163</v>
      </c>
      <c r="B332" s="22" t="s">
        <v>201</v>
      </c>
      <c r="C332" s="22" t="s">
        <v>164</v>
      </c>
      <c r="D332" s="22"/>
      <c r="E332" s="22"/>
      <c r="F332" s="36">
        <v>0</v>
      </c>
      <c r="G332" s="36"/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6">
        <v>126000000</v>
      </c>
      <c r="AD332" s="36">
        <v>0</v>
      </c>
      <c r="AE332" s="36">
        <v>0</v>
      </c>
      <c r="AF332" s="36">
        <v>126000000</v>
      </c>
      <c r="AG332" s="36">
        <v>0</v>
      </c>
      <c r="AH332" s="36">
        <v>126000000</v>
      </c>
      <c r="AI332" s="36">
        <v>259000000</v>
      </c>
      <c r="AJ332" s="36">
        <v>0</v>
      </c>
      <c r="AK332" s="36">
        <v>0</v>
      </c>
      <c r="AL332" s="36">
        <v>259000000</v>
      </c>
      <c r="AM332" s="36">
        <v>0</v>
      </c>
      <c r="AN332" s="36">
        <v>259000000</v>
      </c>
      <c r="AO332" s="36" t="e">
        <f t="shared" si="20"/>
        <v>#DIV/0!</v>
      </c>
      <c r="AP332" s="14"/>
    </row>
    <row r="333" spans="1:42" ht="15" hidden="1" customHeight="1" x14ac:dyDescent="0.25">
      <c r="A333" s="21" t="s">
        <v>137</v>
      </c>
      <c r="B333" s="22" t="s">
        <v>201</v>
      </c>
      <c r="C333" s="22" t="s">
        <v>164</v>
      </c>
      <c r="D333" s="22" t="s">
        <v>138</v>
      </c>
      <c r="E333" s="22"/>
      <c r="F333" s="36">
        <v>0</v>
      </c>
      <c r="G333" s="36"/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6">
        <v>126000000</v>
      </c>
      <c r="AD333" s="36">
        <v>0</v>
      </c>
      <c r="AE333" s="36">
        <v>0</v>
      </c>
      <c r="AF333" s="36">
        <v>126000000</v>
      </c>
      <c r="AG333" s="36">
        <v>0</v>
      </c>
      <c r="AH333" s="36">
        <v>126000000</v>
      </c>
      <c r="AI333" s="36">
        <v>259000000</v>
      </c>
      <c r="AJ333" s="36">
        <v>0</v>
      </c>
      <c r="AK333" s="36">
        <v>0</v>
      </c>
      <c r="AL333" s="36">
        <v>259000000</v>
      </c>
      <c r="AM333" s="36">
        <v>0</v>
      </c>
      <c r="AN333" s="36">
        <v>259000000</v>
      </c>
      <c r="AO333" s="36" t="e">
        <f t="shared" si="20"/>
        <v>#DIV/0!</v>
      </c>
      <c r="AP333" s="14"/>
    </row>
    <row r="334" spans="1:42" ht="15" hidden="1" customHeight="1" x14ac:dyDescent="0.25">
      <c r="A334" s="21" t="s">
        <v>139</v>
      </c>
      <c r="B334" s="22" t="s">
        <v>201</v>
      </c>
      <c r="C334" s="22" t="s">
        <v>164</v>
      </c>
      <c r="D334" s="22" t="s">
        <v>140</v>
      </c>
      <c r="E334" s="22"/>
      <c r="F334" s="36">
        <v>0</v>
      </c>
      <c r="G334" s="36"/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6">
        <v>126000000</v>
      </c>
      <c r="AD334" s="36">
        <v>0</v>
      </c>
      <c r="AE334" s="36">
        <v>0</v>
      </c>
      <c r="AF334" s="36">
        <v>126000000</v>
      </c>
      <c r="AG334" s="36">
        <v>0</v>
      </c>
      <c r="AH334" s="36">
        <v>126000000</v>
      </c>
      <c r="AI334" s="36">
        <v>259000000</v>
      </c>
      <c r="AJ334" s="36">
        <v>0</v>
      </c>
      <c r="AK334" s="36">
        <v>0</v>
      </c>
      <c r="AL334" s="36">
        <v>259000000</v>
      </c>
      <c r="AM334" s="36">
        <v>0</v>
      </c>
      <c r="AN334" s="36">
        <v>259000000</v>
      </c>
      <c r="AO334" s="36" t="e">
        <f t="shared" si="20"/>
        <v>#DIV/0!</v>
      </c>
      <c r="AP334" s="14"/>
    </row>
    <row r="335" spans="1:42" ht="15" hidden="1" customHeight="1" x14ac:dyDescent="0.25">
      <c r="A335" s="21" t="s">
        <v>47</v>
      </c>
      <c r="B335" s="22" t="s">
        <v>201</v>
      </c>
      <c r="C335" s="22" t="s">
        <v>164</v>
      </c>
      <c r="D335" s="22" t="s">
        <v>140</v>
      </c>
      <c r="E335" s="22" t="s">
        <v>48</v>
      </c>
      <c r="F335" s="36">
        <v>0</v>
      </c>
      <c r="G335" s="36"/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6">
        <v>126000000</v>
      </c>
      <c r="AD335" s="36">
        <v>0</v>
      </c>
      <c r="AE335" s="36">
        <v>0</v>
      </c>
      <c r="AF335" s="36">
        <v>126000000</v>
      </c>
      <c r="AG335" s="36">
        <v>0</v>
      </c>
      <c r="AH335" s="36">
        <v>126000000</v>
      </c>
      <c r="AI335" s="36">
        <v>259000000</v>
      </c>
      <c r="AJ335" s="36">
        <v>0</v>
      </c>
      <c r="AK335" s="36">
        <v>0</v>
      </c>
      <c r="AL335" s="36">
        <v>259000000</v>
      </c>
      <c r="AM335" s="36">
        <v>0</v>
      </c>
      <c r="AN335" s="36">
        <v>259000000</v>
      </c>
      <c r="AO335" s="36" t="e">
        <f t="shared" si="20"/>
        <v>#DIV/0!</v>
      </c>
      <c r="AP335" s="14"/>
    </row>
    <row r="336" spans="1:42" ht="15" hidden="1" customHeight="1" x14ac:dyDescent="0.25">
      <c r="A336" s="21" t="s">
        <v>197</v>
      </c>
      <c r="B336" s="22" t="s">
        <v>201</v>
      </c>
      <c r="C336" s="22" t="s">
        <v>164</v>
      </c>
      <c r="D336" s="22" t="s">
        <v>140</v>
      </c>
      <c r="E336" s="22" t="s">
        <v>198</v>
      </c>
      <c r="F336" s="36">
        <v>0</v>
      </c>
      <c r="G336" s="36"/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6">
        <v>126000000</v>
      </c>
      <c r="AD336" s="36">
        <v>0</v>
      </c>
      <c r="AE336" s="36">
        <v>0</v>
      </c>
      <c r="AF336" s="36">
        <v>126000000</v>
      </c>
      <c r="AG336" s="36">
        <v>0</v>
      </c>
      <c r="AH336" s="36">
        <v>126000000</v>
      </c>
      <c r="AI336" s="36">
        <v>259000000</v>
      </c>
      <c r="AJ336" s="36">
        <v>0</v>
      </c>
      <c r="AK336" s="36">
        <v>0</v>
      </c>
      <c r="AL336" s="36">
        <v>259000000</v>
      </c>
      <c r="AM336" s="36">
        <v>0</v>
      </c>
      <c r="AN336" s="36">
        <v>259000000</v>
      </c>
      <c r="AO336" s="36" t="e">
        <f t="shared" si="20"/>
        <v>#DIV/0!</v>
      </c>
      <c r="AP336" s="14"/>
    </row>
    <row r="337" spans="1:42" ht="15" hidden="1" customHeight="1" x14ac:dyDescent="0.25">
      <c r="A337" s="21" t="s">
        <v>202</v>
      </c>
      <c r="B337" s="22" t="s">
        <v>203</v>
      </c>
      <c r="C337" s="23"/>
      <c r="D337" s="23"/>
      <c r="E337" s="23"/>
      <c r="F337" s="36">
        <v>8047046</v>
      </c>
      <c r="G337" s="36"/>
      <c r="H337" s="36">
        <v>0</v>
      </c>
      <c r="I337" s="36">
        <v>0</v>
      </c>
      <c r="J337" s="36">
        <v>8047046</v>
      </c>
      <c r="K337" s="36">
        <v>0</v>
      </c>
      <c r="L337" s="36">
        <v>8047046</v>
      </c>
      <c r="M337" s="36">
        <v>2354000</v>
      </c>
      <c r="N337" s="36">
        <v>1650000</v>
      </c>
      <c r="O337" s="36">
        <v>2144082</v>
      </c>
      <c r="P337" s="36">
        <v>1898964</v>
      </c>
      <c r="Q337" s="36">
        <v>3960528.84</v>
      </c>
      <c r="R337" s="36">
        <v>0</v>
      </c>
      <c r="S337" s="36">
        <v>0</v>
      </c>
      <c r="T337" s="36">
        <v>3960528.84</v>
      </c>
      <c r="U337" s="36">
        <v>0</v>
      </c>
      <c r="V337" s="36">
        <v>3960528.84</v>
      </c>
      <c r="W337" s="37">
        <v>49.217176588775558</v>
      </c>
      <c r="X337" s="37">
        <v>0</v>
      </c>
      <c r="Y337" s="37">
        <v>0</v>
      </c>
      <c r="Z337" s="37">
        <v>49.217176588775558</v>
      </c>
      <c r="AA337" s="37">
        <v>0</v>
      </c>
      <c r="AB337" s="37">
        <v>49.217176588775558</v>
      </c>
      <c r="AC337" s="36">
        <v>8047046</v>
      </c>
      <c r="AD337" s="36">
        <v>0</v>
      </c>
      <c r="AE337" s="36">
        <v>0</v>
      </c>
      <c r="AF337" s="36">
        <v>8047046</v>
      </c>
      <c r="AG337" s="36">
        <v>0</v>
      </c>
      <c r="AH337" s="36">
        <v>8047046</v>
      </c>
      <c r="AI337" s="36">
        <v>8047046</v>
      </c>
      <c r="AJ337" s="36">
        <v>0</v>
      </c>
      <c r="AK337" s="36">
        <v>0</v>
      </c>
      <c r="AL337" s="36">
        <v>8047046</v>
      </c>
      <c r="AM337" s="36">
        <v>0</v>
      </c>
      <c r="AN337" s="36">
        <v>8047046</v>
      </c>
      <c r="AO337" s="36" t="e">
        <f t="shared" si="20"/>
        <v>#DIV/0!</v>
      </c>
      <c r="AP337" s="14"/>
    </row>
    <row r="338" spans="1:42" ht="15" hidden="1" customHeight="1" x14ac:dyDescent="0.25">
      <c r="A338" s="21" t="s">
        <v>141</v>
      </c>
      <c r="B338" s="22" t="s">
        <v>203</v>
      </c>
      <c r="C338" s="22" t="s">
        <v>142</v>
      </c>
      <c r="D338" s="22"/>
      <c r="E338" s="22"/>
      <c r="F338" s="36">
        <v>8047046</v>
      </c>
      <c r="G338" s="36"/>
      <c r="H338" s="36">
        <v>0</v>
      </c>
      <c r="I338" s="36">
        <v>0</v>
      </c>
      <c r="J338" s="36">
        <v>8047046</v>
      </c>
      <c r="K338" s="36">
        <v>0</v>
      </c>
      <c r="L338" s="36">
        <v>8047046</v>
      </c>
      <c r="M338" s="36">
        <v>2354000</v>
      </c>
      <c r="N338" s="36">
        <v>1650000</v>
      </c>
      <c r="O338" s="36">
        <v>2144082</v>
      </c>
      <c r="P338" s="36">
        <v>1898964</v>
      </c>
      <c r="Q338" s="36">
        <v>3960528.84</v>
      </c>
      <c r="R338" s="36">
        <v>0</v>
      </c>
      <c r="S338" s="36">
        <v>0</v>
      </c>
      <c r="T338" s="36">
        <v>3960528.84</v>
      </c>
      <c r="U338" s="36">
        <v>0</v>
      </c>
      <c r="V338" s="36">
        <v>3960528.84</v>
      </c>
      <c r="W338" s="37">
        <v>49.217176588775558</v>
      </c>
      <c r="X338" s="37">
        <v>0</v>
      </c>
      <c r="Y338" s="37">
        <v>0</v>
      </c>
      <c r="Z338" s="37">
        <v>49.217176588775558</v>
      </c>
      <c r="AA338" s="37">
        <v>0</v>
      </c>
      <c r="AB338" s="37">
        <v>49.217176588775558</v>
      </c>
      <c r="AC338" s="36">
        <v>8047046</v>
      </c>
      <c r="AD338" s="36">
        <v>0</v>
      </c>
      <c r="AE338" s="36">
        <v>0</v>
      </c>
      <c r="AF338" s="36">
        <v>8047046</v>
      </c>
      <c r="AG338" s="36">
        <v>0</v>
      </c>
      <c r="AH338" s="36">
        <v>8047046</v>
      </c>
      <c r="AI338" s="36">
        <v>8047046</v>
      </c>
      <c r="AJ338" s="36">
        <v>0</v>
      </c>
      <c r="AK338" s="36">
        <v>0</v>
      </c>
      <c r="AL338" s="36">
        <v>8047046</v>
      </c>
      <c r="AM338" s="36">
        <v>0</v>
      </c>
      <c r="AN338" s="36">
        <v>8047046</v>
      </c>
      <c r="AO338" s="36" t="e">
        <f t="shared" si="20"/>
        <v>#DIV/0!</v>
      </c>
      <c r="AP338" s="14"/>
    </row>
    <row r="339" spans="1:42" ht="15" hidden="1" customHeight="1" x14ac:dyDescent="0.25">
      <c r="A339" s="21" t="s">
        <v>137</v>
      </c>
      <c r="B339" s="22" t="s">
        <v>203</v>
      </c>
      <c r="C339" s="22" t="s">
        <v>142</v>
      </c>
      <c r="D339" s="22" t="s">
        <v>138</v>
      </c>
      <c r="E339" s="22"/>
      <c r="F339" s="36">
        <v>8047046</v>
      </c>
      <c r="G339" s="36"/>
      <c r="H339" s="36">
        <v>0</v>
      </c>
      <c r="I339" s="36">
        <v>0</v>
      </c>
      <c r="J339" s="36">
        <v>8047046</v>
      </c>
      <c r="K339" s="36">
        <v>0</v>
      </c>
      <c r="L339" s="36">
        <v>8047046</v>
      </c>
      <c r="M339" s="36">
        <v>2354000</v>
      </c>
      <c r="N339" s="36">
        <v>1650000</v>
      </c>
      <c r="O339" s="36">
        <v>2144082</v>
      </c>
      <c r="P339" s="36">
        <v>1898964</v>
      </c>
      <c r="Q339" s="36">
        <v>3960528.84</v>
      </c>
      <c r="R339" s="36">
        <v>0</v>
      </c>
      <c r="S339" s="36">
        <v>0</v>
      </c>
      <c r="T339" s="36">
        <v>3960528.84</v>
      </c>
      <c r="U339" s="36">
        <v>0</v>
      </c>
      <c r="V339" s="36">
        <v>3960528.84</v>
      </c>
      <c r="W339" s="37">
        <v>49.217176588775558</v>
      </c>
      <c r="X339" s="37">
        <v>0</v>
      </c>
      <c r="Y339" s="37">
        <v>0</v>
      </c>
      <c r="Z339" s="37">
        <v>49.217176588775558</v>
      </c>
      <c r="AA339" s="37">
        <v>0</v>
      </c>
      <c r="AB339" s="37">
        <v>49.217176588775558</v>
      </c>
      <c r="AC339" s="36">
        <v>8047046</v>
      </c>
      <c r="AD339" s="36">
        <v>0</v>
      </c>
      <c r="AE339" s="36">
        <v>0</v>
      </c>
      <c r="AF339" s="36">
        <v>8047046</v>
      </c>
      <c r="AG339" s="36">
        <v>0</v>
      </c>
      <c r="AH339" s="36">
        <v>8047046</v>
      </c>
      <c r="AI339" s="36">
        <v>8047046</v>
      </c>
      <c r="AJ339" s="36">
        <v>0</v>
      </c>
      <c r="AK339" s="36">
        <v>0</v>
      </c>
      <c r="AL339" s="36">
        <v>8047046</v>
      </c>
      <c r="AM339" s="36">
        <v>0</v>
      </c>
      <c r="AN339" s="36">
        <v>8047046</v>
      </c>
      <c r="AO339" s="36" t="e">
        <f t="shared" si="20"/>
        <v>#DIV/0!</v>
      </c>
      <c r="AP339" s="14"/>
    </row>
    <row r="340" spans="1:42" ht="45.75" hidden="1" customHeight="1" x14ac:dyDescent="0.25">
      <c r="A340" s="21" t="s">
        <v>204</v>
      </c>
      <c r="B340" s="22" t="s">
        <v>203</v>
      </c>
      <c r="C340" s="22" t="s">
        <v>142</v>
      </c>
      <c r="D340" s="22" t="s">
        <v>205</v>
      </c>
      <c r="E340" s="22"/>
      <c r="F340" s="36">
        <v>8047046</v>
      </c>
      <c r="G340" s="36"/>
      <c r="H340" s="36">
        <v>0</v>
      </c>
      <c r="I340" s="36">
        <v>0</v>
      </c>
      <c r="J340" s="36">
        <v>8047046</v>
      </c>
      <c r="K340" s="36">
        <v>0</v>
      </c>
      <c r="L340" s="36">
        <v>8047046</v>
      </c>
      <c r="M340" s="36">
        <v>2354000</v>
      </c>
      <c r="N340" s="36">
        <v>1650000</v>
      </c>
      <c r="O340" s="36">
        <v>2144082</v>
      </c>
      <c r="P340" s="36">
        <v>1898964</v>
      </c>
      <c r="Q340" s="36">
        <v>3960528.84</v>
      </c>
      <c r="R340" s="36">
        <v>0</v>
      </c>
      <c r="S340" s="36">
        <v>0</v>
      </c>
      <c r="T340" s="36">
        <v>3960528.84</v>
      </c>
      <c r="U340" s="36">
        <v>0</v>
      </c>
      <c r="V340" s="36">
        <v>3960528.84</v>
      </c>
      <c r="W340" s="37">
        <v>49.217176588775558</v>
      </c>
      <c r="X340" s="37">
        <v>0</v>
      </c>
      <c r="Y340" s="37">
        <v>0</v>
      </c>
      <c r="Z340" s="37">
        <v>49.217176588775558</v>
      </c>
      <c r="AA340" s="37">
        <v>0</v>
      </c>
      <c r="AB340" s="37">
        <v>49.217176588775558</v>
      </c>
      <c r="AC340" s="36">
        <v>8047046</v>
      </c>
      <c r="AD340" s="36">
        <v>0</v>
      </c>
      <c r="AE340" s="36">
        <v>0</v>
      </c>
      <c r="AF340" s="36">
        <v>8047046</v>
      </c>
      <c r="AG340" s="36">
        <v>0</v>
      </c>
      <c r="AH340" s="36">
        <v>8047046</v>
      </c>
      <c r="AI340" s="36">
        <v>8047046</v>
      </c>
      <c r="AJ340" s="36">
        <v>0</v>
      </c>
      <c r="AK340" s="36">
        <v>0</v>
      </c>
      <c r="AL340" s="36">
        <v>8047046</v>
      </c>
      <c r="AM340" s="36">
        <v>0</v>
      </c>
      <c r="AN340" s="36">
        <v>8047046</v>
      </c>
      <c r="AO340" s="36" t="e">
        <f t="shared" si="20"/>
        <v>#DIV/0!</v>
      </c>
      <c r="AP340" s="14"/>
    </row>
    <row r="341" spans="1:42" ht="68.25" hidden="1" customHeight="1" x14ac:dyDescent="0.25">
      <c r="A341" s="21" t="s">
        <v>55</v>
      </c>
      <c r="B341" s="22" t="s">
        <v>203</v>
      </c>
      <c r="C341" s="22" t="s">
        <v>142</v>
      </c>
      <c r="D341" s="22" t="s">
        <v>205</v>
      </c>
      <c r="E341" s="22" t="s">
        <v>56</v>
      </c>
      <c r="F341" s="36">
        <v>8047046</v>
      </c>
      <c r="G341" s="36"/>
      <c r="H341" s="36">
        <v>0</v>
      </c>
      <c r="I341" s="36">
        <v>0</v>
      </c>
      <c r="J341" s="36">
        <v>8047046</v>
      </c>
      <c r="K341" s="36">
        <v>0</v>
      </c>
      <c r="L341" s="36">
        <v>8047046</v>
      </c>
      <c r="M341" s="36">
        <v>2354000</v>
      </c>
      <c r="N341" s="36">
        <v>1650000</v>
      </c>
      <c r="O341" s="36">
        <v>2144082</v>
      </c>
      <c r="P341" s="36">
        <v>1898964</v>
      </c>
      <c r="Q341" s="36">
        <v>3960528.84</v>
      </c>
      <c r="R341" s="36">
        <v>0</v>
      </c>
      <c r="S341" s="36">
        <v>0</v>
      </c>
      <c r="T341" s="36">
        <v>3960528.84</v>
      </c>
      <c r="U341" s="36">
        <v>0</v>
      </c>
      <c r="V341" s="36">
        <v>3960528.84</v>
      </c>
      <c r="W341" s="37">
        <v>49.217176588775558</v>
      </c>
      <c r="X341" s="37">
        <v>0</v>
      </c>
      <c r="Y341" s="37">
        <v>0</v>
      </c>
      <c r="Z341" s="37">
        <v>49.217176588775558</v>
      </c>
      <c r="AA341" s="37">
        <v>0</v>
      </c>
      <c r="AB341" s="37">
        <v>49.217176588775558</v>
      </c>
      <c r="AC341" s="36">
        <v>8047046</v>
      </c>
      <c r="AD341" s="36">
        <v>0</v>
      </c>
      <c r="AE341" s="36">
        <v>0</v>
      </c>
      <c r="AF341" s="36">
        <v>8047046</v>
      </c>
      <c r="AG341" s="36">
        <v>0</v>
      </c>
      <c r="AH341" s="36">
        <v>8047046</v>
      </c>
      <c r="AI341" s="36">
        <v>8047046</v>
      </c>
      <c r="AJ341" s="36">
        <v>0</v>
      </c>
      <c r="AK341" s="36">
        <v>0</v>
      </c>
      <c r="AL341" s="36">
        <v>8047046</v>
      </c>
      <c r="AM341" s="36">
        <v>0</v>
      </c>
      <c r="AN341" s="36">
        <v>8047046</v>
      </c>
      <c r="AO341" s="36" t="e">
        <f t="shared" si="20"/>
        <v>#DIV/0!</v>
      </c>
      <c r="AP341" s="14"/>
    </row>
    <row r="342" spans="1:42" ht="34.5" hidden="1" customHeight="1" x14ac:dyDescent="0.25">
      <c r="A342" s="21" t="s">
        <v>57</v>
      </c>
      <c r="B342" s="22" t="s">
        <v>203</v>
      </c>
      <c r="C342" s="22" t="s">
        <v>142</v>
      </c>
      <c r="D342" s="22" t="s">
        <v>205</v>
      </c>
      <c r="E342" s="22" t="s">
        <v>58</v>
      </c>
      <c r="F342" s="36">
        <v>8047046</v>
      </c>
      <c r="G342" s="36"/>
      <c r="H342" s="36">
        <v>0</v>
      </c>
      <c r="I342" s="36">
        <v>0</v>
      </c>
      <c r="J342" s="36">
        <v>8047046</v>
      </c>
      <c r="K342" s="36">
        <v>0</v>
      </c>
      <c r="L342" s="36">
        <v>8047046</v>
      </c>
      <c r="M342" s="36">
        <v>2354000</v>
      </c>
      <c r="N342" s="36">
        <v>1650000</v>
      </c>
      <c r="O342" s="36">
        <v>2144082</v>
      </c>
      <c r="P342" s="36">
        <v>1898964</v>
      </c>
      <c r="Q342" s="36">
        <v>3960528.84</v>
      </c>
      <c r="R342" s="36">
        <v>0</v>
      </c>
      <c r="S342" s="36">
        <v>0</v>
      </c>
      <c r="T342" s="36">
        <v>3960528.84</v>
      </c>
      <c r="U342" s="36">
        <v>0</v>
      </c>
      <c r="V342" s="36">
        <v>3960528.84</v>
      </c>
      <c r="W342" s="37">
        <v>49.217176588775558</v>
      </c>
      <c r="X342" s="37">
        <v>0</v>
      </c>
      <c r="Y342" s="37">
        <v>0</v>
      </c>
      <c r="Z342" s="37">
        <v>49.217176588775558</v>
      </c>
      <c r="AA342" s="37">
        <v>0</v>
      </c>
      <c r="AB342" s="37">
        <v>49.217176588775558</v>
      </c>
      <c r="AC342" s="36">
        <v>8047046</v>
      </c>
      <c r="AD342" s="36">
        <v>0</v>
      </c>
      <c r="AE342" s="36">
        <v>0</v>
      </c>
      <c r="AF342" s="36">
        <v>8047046</v>
      </c>
      <c r="AG342" s="36">
        <v>0</v>
      </c>
      <c r="AH342" s="36">
        <v>8047046</v>
      </c>
      <c r="AI342" s="36">
        <v>8047046</v>
      </c>
      <c r="AJ342" s="36">
        <v>0</v>
      </c>
      <c r="AK342" s="36">
        <v>0</v>
      </c>
      <c r="AL342" s="36">
        <v>8047046</v>
      </c>
      <c r="AM342" s="36">
        <v>0</v>
      </c>
      <c r="AN342" s="36">
        <v>8047046</v>
      </c>
      <c r="AO342" s="36" t="e">
        <f t="shared" si="20"/>
        <v>#DIV/0!</v>
      </c>
      <c r="AP342" s="14"/>
    </row>
    <row r="343" spans="1:42" ht="23.25" hidden="1" customHeight="1" x14ac:dyDescent="0.25">
      <c r="A343" s="21" t="s">
        <v>59</v>
      </c>
      <c r="B343" s="22" t="s">
        <v>203</v>
      </c>
      <c r="C343" s="22" t="s">
        <v>142</v>
      </c>
      <c r="D343" s="22" t="s">
        <v>205</v>
      </c>
      <c r="E343" s="22" t="s">
        <v>60</v>
      </c>
      <c r="F343" s="36">
        <v>6776982</v>
      </c>
      <c r="G343" s="36"/>
      <c r="H343" s="36">
        <v>0</v>
      </c>
      <c r="I343" s="36">
        <v>0</v>
      </c>
      <c r="J343" s="36">
        <v>6776982</v>
      </c>
      <c r="K343" s="36">
        <v>0</v>
      </c>
      <c r="L343" s="36">
        <v>6776982</v>
      </c>
      <c r="M343" s="36">
        <v>2015000</v>
      </c>
      <c r="N343" s="36">
        <v>1250000</v>
      </c>
      <c r="O343" s="36">
        <v>1850082</v>
      </c>
      <c r="P343" s="36">
        <v>1661900</v>
      </c>
      <c r="Q343" s="36">
        <v>3221528.84</v>
      </c>
      <c r="R343" s="36">
        <v>0</v>
      </c>
      <c r="S343" s="36">
        <v>0</v>
      </c>
      <c r="T343" s="36">
        <v>3221528.84</v>
      </c>
      <c r="U343" s="36">
        <v>0</v>
      </c>
      <c r="V343" s="36">
        <v>3221528.84</v>
      </c>
      <c r="W343" s="37">
        <v>47.53633461030293</v>
      </c>
      <c r="X343" s="37">
        <v>0</v>
      </c>
      <c r="Y343" s="37">
        <v>0</v>
      </c>
      <c r="Z343" s="37">
        <v>47.53633461030293</v>
      </c>
      <c r="AA343" s="37">
        <v>0</v>
      </c>
      <c r="AB343" s="37">
        <v>47.53633461030293</v>
      </c>
      <c r="AC343" s="36">
        <v>6776982</v>
      </c>
      <c r="AD343" s="36">
        <v>0</v>
      </c>
      <c r="AE343" s="36">
        <v>0</v>
      </c>
      <c r="AF343" s="36">
        <v>6776982</v>
      </c>
      <c r="AG343" s="36">
        <v>0</v>
      </c>
      <c r="AH343" s="36">
        <v>6776982</v>
      </c>
      <c r="AI343" s="36">
        <v>6776982</v>
      </c>
      <c r="AJ343" s="36">
        <v>0</v>
      </c>
      <c r="AK343" s="36">
        <v>0</v>
      </c>
      <c r="AL343" s="36">
        <v>6776982</v>
      </c>
      <c r="AM343" s="36">
        <v>0</v>
      </c>
      <c r="AN343" s="36">
        <v>6776982</v>
      </c>
      <c r="AO343" s="36" t="e">
        <f t="shared" si="20"/>
        <v>#DIV/0!</v>
      </c>
      <c r="AP343" s="14"/>
    </row>
    <row r="344" spans="1:42" ht="57" hidden="1" customHeight="1" x14ac:dyDescent="0.25">
      <c r="A344" s="21" t="s">
        <v>61</v>
      </c>
      <c r="B344" s="22" t="s">
        <v>203</v>
      </c>
      <c r="C344" s="22" t="s">
        <v>142</v>
      </c>
      <c r="D344" s="22" t="s">
        <v>205</v>
      </c>
      <c r="E344" s="22" t="s">
        <v>62</v>
      </c>
      <c r="F344" s="36">
        <v>1270064</v>
      </c>
      <c r="G344" s="36"/>
      <c r="H344" s="36">
        <v>0</v>
      </c>
      <c r="I344" s="36">
        <v>0</v>
      </c>
      <c r="J344" s="36">
        <v>1270064</v>
      </c>
      <c r="K344" s="36">
        <v>0</v>
      </c>
      <c r="L344" s="36">
        <v>1270064</v>
      </c>
      <c r="M344" s="36">
        <v>339000</v>
      </c>
      <c r="N344" s="36">
        <v>400000</v>
      </c>
      <c r="O344" s="36">
        <v>294000</v>
      </c>
      <c r="P344" s="36">
        <v>237064</v>
      </c>
      <c r="Q344" s="36">
        <v>739000</v>
      </c>
      <c r="R344" s="36">
        <v>0</v>
      </c>
      <c r="S344" s="36">
        <v>0</v>
      </c>
      <c r="T344" s="36">
        <v>739000</v>
      </c>
      <c r="U344" s="36">
        <v>0</v>
      </c>
      <c r="V344" s="36">
        <v>739000</v>
      </c>
      <c r="W344" s="37">
        <v>58.186044167852955</v>
      </c>
      <c r="X344" s="37">
        <v>0</v>
      </c>
      <c r="Y344" s="37">
        <v>0</v>
      </c>
      <c r="Z344" s="37">
        <v>58.186044167852955</v>
      </c>
      <c r="AA344" s="37">
        <v>0</v>
      </c>
      <c r="AB344" s="37">
        <v>58.186044167852955</v>
      </c>
      <c r="AC344" s="36">
        <v>1270064</v>
      </c>
      <c r="AD344" s="36">
        <v>0</v>
      </c>
      <c r="AE344" s="36">
        <v>0</v>
      </c>
      <c r="AF344" s="36">
        <v>1270064</v>
      </c>
      <c r="AG344" s="36">
        <v>0</v>
      </c>
      <c r="AH344" s="36">
        <v>1270064</v>
      </c>
      <c r="AI344" s="36">
        <v>1270064</v>
      </c>
      <c r="AJ344" s="36">
        <v>0</v>
      </c>
      <c r="AK344" s="36">
        <v>0</v>
      </c>
      <c r="AL344" s="36">
        <v>1270064</v>
      </c>
      <c r="AM344" s="36">
        <v>0</v>
      </c>
      <c r="AN344" s="36">
        <v>1270064</v>
      </c>
      <c r="AO344" s="36" t="e">
        <f t="shared" si="20"/>
        <v>#DIV/0!</v>
      </c>
      <c r="AP344" s="14"/>
    </row>
    <row r="345" spans="1:42" ht="23.25" hidden="1" customHeight="1" x14ac:dyDescent="0.25">
      <c r="A345" s="21" t="s">
        <v>80</v>
      </c>
      <c r="B345" s="22" t="s">
        <v>206</v>
      </c>
      <c r="C345" s="23"/>
      <c r="D345" s="23"/>
      <c r="E345" s="23"/>
      <c r="F345" s="36">
        <v>51200641</v>
      </c>
      <c r="G345" s="36"/>
      <c r="H345" s="36">
        <v>0</v>
      </c>
      <c r="I345" s="36">
        <v>0</v>
      </c>
      <c r="J345" s="36">
        <v>51200641</v>
      </c>
      <c r="K345" s="36">
        <v>0</v>
      </c>
      <c r="L345" s="36">
        <v>51200641</v>
      </c>
      <c r="M345" s="36">
        <v>11089267</v>
      </c>
      <c r="N345" s="36">
        <v>13191864</v>
      </c>
      <c r="O345" s="36">
        <v>14019980</v>
      </c>
      <c r="P345" s="36">
        <v>12899530</v>
      </c>
      <c r="Q345" s="36">
        <v>22564840.920000002</v>
      </c>
      <c r="R345" s="36">
        <v>0</v>
      </c>
      <c r="S345" s="36">
        <v>0</v>
      </c>
      <c r="T345" s="36">
        <v>22564840.920000002</v>
      </c>
      <c r="U345" s="36">
        <v>0</v>
      </c>
      <c r="V345" s="36">
        <v>22564840.920000002</v>
      </c>
      <c r="W345" s="37">
        <v>44.071403168565801</v>
      </c>
      <c r="X345" s="37">
        <v>0</v>
      </c>
      <c r="Y345" s="37">
        <v>0</v>
      </c>
      <c r="Z345" s="37">
        <v>44.071403168565801</v>
      </c>
      <c r="AA345" s="37">
        <v>0</v>
      </c>
      <c r="AB345" s="37">
        <v>44.071403168565801</v>
      </c>
      <c r="AC345" s="36">
        <v>51133941</v>
      </c>
      <c r="AD345" s="36">
        <v>0</v>
      </c>
      <c r="AE345" s="36">
        <v>0</v>
      </c>
      <c r="AF345" s="36">
        <v>51133941</v>
      </c>
      <c r="AG345" s="36">
        <v>0</v>
      </c>
      <c r="AH345" s="36">
        <v>51133941</v>
      </c>
      <c r="AI345" s="36">
        <v>51176341</v>
      </c>
      <c r="AJ345" s="36">
        <v>0</v>
      </c>
      <c r="AK345" s="36">
        <v>0</v>
      </c>
      <c r="AL345" s="36">
        <v>51176341</v>
      </c>
      <c r="AM345" s="36">
        <v>0</v>
      </c>
      <c r="AN345" s="36">
        <v>51176341</v>
      </c>
      <c r="AO345" s="36" t="e">
        <f t="shared" si="20"/>
        <v>#DIV/0!</v>
      </c>
      <c r="AP345" s="14"/>
    </row>
    <row r="346" spans="1:42" ht="15" hidden="1" customHeight="1" x14ac:dyDescent="0.25">
      <c r="A346" s="21" t="s">
        <v>207</v>
      </c>
      <c r="B346" s="22" t="s">
        <v>206</v>
      </c>
      <c r="C346" s="22" t="s">
        <v>208</v>
      </c>
      <c r="D346" s="22"/>
      <c r="E346" s="22"/>
      <c r="F346" s="36">
        <v>26916324</v>
      </c>
      <c r="G346" s="36"/>
      <c r="H346" s="36">
        <v>0</v>
      </c>
      <c r="I346" s="36">
        <v>0</v>
      </c>
      <c r="J346" s="36">
        <v>26916324</v>
      </c>
      <c r="K346" s="36">
        <v>0</v>
      </c>
      <c r="L346" s="36">
        <v>26916324</v>
      </c>
      <c r="M346" s="36">
        <v>5373850</v>
      </c>
      <c r="N346" s="36">
        <v>7005470</v>
      </c>
      <c r="O346" s="36">
        <v>7544880</v>
      </c>
      <c r="P346" s="36">
        <v>6992124</v>
      </c>
      <c r="Q346" s="36">
        <v>11852243.060000001</v>
      </c>
      <c r="R346" s="36">
        <v>0</v>
      </c>
      <c r="S346" s="36">
        <v>0</v>
      </c>
      <c r="T346" s="36">
        <v>11852243.060000001</v>
      </c>
      <c r="U346" s="36">
        <v>0</v>
      </c>
      <c r="V346" s="36">
        <v>11852243.060000001</v>
      </c>
      <c r="W346" s="37">
        <v>44.033661728845289</v>
      </c>
      <c r="X346" s="37">
        <v>0</v>
      </c>
      <c r="Y346" s="37">
        <v>0</v>
      </c>
      <c r="Z346" s="37">
        <v>44.033661728845289</v>
      </c>
      <c r="AA346" s="37">
        <v>0</v>
      </c>
      <c r="AB346" s="37">
        <v>44.033661728845289</v>
      </c>
      <c r="AC346" s="36">
        <v>27188224</v>
      </c>
      <c r="AD346" s="36">
        <v>0</v>
      </c>
      <c r="AE346" s="36">
        <v>0</v>
      </c>
      <c r="AF346" s="36">
        <v>27188224</v>
      </c>
      <c r="AG346" s="36">
        <v>0</v>
      </c>
      <c r="AH346" s="36">
        <v>27188224</v>
      </c>
      <c r="AI346" s="36">
        <v>26921424</v>
      </c>
      <c r="AJ346" s="36">
        <v>0</v>
      </c>
      <c r="AK346" s="36">
        <v>0</v>
      </c>
      <c r="AL346" s="36">
        <v>26921424</v>
      </c>
      <c r="AM346" s="36">
        <v>0</v>
      </c>
      <c r="AN346" s="36">
        <v>26921424</v>
      </c>
      <c r="AO346" s="36" t="e">
        <f t="shared" si="20"/>
        <v>#DIV/0!</v>
      </c>
      <c r="AP346" s="14"/>
    </row>
    <row r="347" spans="1:42" ht="15" hidden="1" customHeight="1" x14ac:dyDescent="0.25">
      <c r="A347" s="21" t="s">
        <v>137</v>
      </c>
      <c r="B347" s="22" t="s">
        <v>206</v>
      </c>
      <c r="C347" s="22" t="s">
        <v>208</v>
      </c>
      <c r="D347" s="22" t="s">
        <v>138</v>
      </c>
      <c r="E347" s="22"/>
      <c r="F347" s="36">
        <v>26916324</v>
      </c>
      <c r="G347" s="36"/>
      <c r="H347" s="36">
        <v>0</v>
      </c>
      <c r="I347" s="36">
        <v>0</v>
      </c>
      <c r="J347" s="36">
        <v>26916324</v>
      </c>
      <c r="K347" s="36">
        <v>0</v>
      </c>
      <c r="L347" s="36">
        <v>26916324</v>
      </c>
      <c r="M347" s="36">
        <v>5373850</v>
      </c>
      <c r="N347" s="36">
        <v>7005470</v>
      </c>
      <c r="O347" s="36">
        <v>7544880</v>
      </c>
      <c r="P347" s="36">
        <v>6992124</v>
      </c>
      <c r="Q347" s="36">
        <v>11852243.060000001</v>
      </c>
      <c r="R347" s="36">
        <v>0</v>
      </c>
      <c r="S347" s="36">
        <v>0</v>
      </c>
      <c r="T347" s="36">
        <v>11852243.060000001</v>
      </c>
      <c r="U347" s="36">
        <v>0</v>
      </c>
      <c r="V347" s="36">
        <v>11852243.060000001</v>
      </c>
      <c r="W347" s="37">
        <v>44.033661728845289</v>
      </c>
      <c r="X347" s="37">
        <v>0</v>
      </c>
      <c r="Y347" s="37">
        <v>0</v>
      </c>
      <c r="Z347" s="37">
        <v>44.033661728845289</v>
      </c>
      <c r="AA347" s="37">
        <v>0</v>
      </c>
      <c r="AB347" s="37">
        <v>44.033661728845289</v>
      </c>
      <c r="AC347" s="36">
        <v>27188224</v>
      </c>
      <c r="AD347" s="36">
        <v>0</v>
      </c>
      <c r="AE347" s="36">
        <v>0</v>
      </c>
      <c r="AF347" s="36">
        <v>27188224</v>
      </c>
      <c r="AG347" s="36">
        <v>0</v>
      </c>
      <c r="AH347" s="36">
        <v>27188224</v>
      </c>
      <c r="AI347" s="36">
        <v>26921424</v>
      </c>
      <c r="AJ347" s="36">
        <v>0</v>
      </c>
      <c r="AK347" s="36">
        <v>0</v>
      </c>
      <c r="AL347" s="36">
        <v>26921424</v>
      </c>
      <c r="AM347" s="36">
        <v>0</v>
      </c>
      <c r="AN347" s="36">
        <v>26921424</v>
      </c>
      <c r="AO347" s="36" t="e">
        <f t="shared" si="20"/>
        <v>#DIV/0!</v>
      </c>
      <c r="AP347" s="14"/>
    </row>
    <row r="348" spans="1:42" ht="57" hidden="1" customHeight="1" x14ac:dyDescent="0.25">
      <c r="A348" s="21" t="s">
        <v>209</v>
      </c>
      <c r="B348" s="22" t="s">
        <v>206</v>
      </c>
      <c r="C348" s="22" t="s">
        <v>208</v>
      </c>
      <c r="D348" s="22" t="s">
        <v>210</v>
      </c>
      <c r="E348" s="22"/>
      <c r="F348" s="36">
        <v>26916324</v>
      </c>
      <c r="G348" s="36"/>
      <c r="H348" s="36">
        <v>0</v>
      </c>
      <c r="I348" s="36">
        <v>0</v>
      </c>
      <c r="J348" s="36">
        <v>26916324</v>
      </c>
      <c r="K348" s="36">
        <v>0</v>
      </c>
      <c r="L348" s="36">
        <v>26916324</v>
      </c>
      <c r="M348" s="36">
        <v>5373850</v>
      </c>
      <c r="N348" s="36">
        <v>7005470</v>
      </c>
      <c r="O348" s="36">
        <v>7544880</v>
      </c>
      <c r="P348" s="36">
        <v>6992124</v>
      </c>
      <c r="Q348" s="36">
        <v>11852243.060000001</v>
      </c>
      <c r="R348" s="36">
        <v>0</v>
      </c>
      <c r="S348" s="36">
        <v>0</v>
      </c>
      <c r="T348" s="36">
        <v>11852243.060000001</v>
      </c>
      <c r="U348" s="36">
        <v>0</v>
      </c>
      <c r="V348" s="36">
        <v>11852243.060000001</v>
      </c>
      <c r="W348" s="37">
        <v>44.033661728845289</v>
      </c>
      <c r="X348" s="37">
        <v>0</v>
      </c>
      <c r="Y348" s="37">
        <v>0</v>
      </c>
      <c r="Z348" s="37">
        <v>44.033661728845289</v>
      </c>
      <c r="AA348" s="37">
        <v>0</v>
      </c>
      <c r="AB348" s="37">
        <v>44.033661728845289</v>
      </c>
      <c r="AC348" s="36">
        <v>27188224</v>
      </c>
      <c r="AD348" s="36">
        <v>0</v>
      </c>
      <c r="AE348" s="36">
        <v>0</v>
      </c>
      <c r="AF348" s="36">
        <v>27188224</v>
      </c>
      <c r="AG348" s="36">
        <v>0</v>
      </c>
      <c r="AH348" s="36">
        <v>27188224</v>
      </c>
      <c r="AI348" s="36">
        <v>26921424</v>
      </c>
      <c r="AJ348" s="36">
        <v>0</v>
      </c>
      <c r="AK348" s="36">
        <v>0</v>
      </c>
      <c r="AL348" s="36">
        <v>26921424</v>
      </c>
      <c r="AM348" s="36">
        <v>0</v>
      </c>
      <c r="AN348" s="36">
        <v>26921424</v>
      </c>
      <c r="AO348" s="36" t="e">
        <f t="shared" si="20"/>
        <v>#DIV/0!</v>
      </c>
      <c r="AP348" s="14"/>
    </row>
    <row r="349" spans="1:42" ht="68.25" hidden="1" customHeight="1" x14ac:dyDescent="0.25">
      <c r="A349" s="21" t="s">
        <v>55</v>
      </c>
      <c r="B349" s="22" t="s">
        <v>206</v>
      </c>
      <c r="C349" s="22" t="s">
        <v>208</v>
      </c>
      <c r="D349" s="22" t="s">
        <v>210</v>
      </c>
      <c r="E349" s="22" t="s">
        <v>56</v>
      </c>
      <c r="F349" s="36">
        <v>25370896</v>
      </c>
      <c r="G349" s="36"/>
      <c r="H349" s="36">
        <v>0</v>
      </c>
      <c r="I349" s="36">
        <v>0</v>
      </c>
      <c r="J349" s="36">
        <v>25370896</v>
      </c>
      <c r="K349" s="36">
        <v>0</v>
      </c>
      <c r="L349" s="36">
        <v>25370896</v>
      </c>
      <c r="M349" s="36">
        <v>5214300</v>
      </c>
      <c r="N349" s="36">
        <v>6281114</v>
      </c>
      <c r="O349" s="36">
        <v>7254458</v>
      </c>
      <c r="P349" s="36">
        <v>6621024</v>
      </c>
      <c r="Q349" s="36">
        <v>11155071.869999999</v>
      </c>
      <c r="R349" s="36">
        <v>0</v>
      </c>
      <c r="S349" s="36">
        <v>0</v>
      </c>
      <c r="T349" s="36">
        <v>11155071.869999999</v>
      </c>
      <c r="U349" s="36">
        <v>0</v>
      </c>
      <c r="V349" s="36">
        <v>11155071.869999999</v>
      </c>
      <c r="W349" s="37">
        <v>43.967985482262826</v>
      </c>
      <c r="X349" s="37">
        <v>0</v>
      </c>
      <c r="Y349" s="37">
        <v>0</v>
      </c>
      <c r="Z349" s="37">
        <v>43.967985482262826</v>
      </c>
      <c r="AA349" s="37">
        <v>0</v>
      </c>
      <c r="AB349" s="37">
        <v>43.967985482262826</v>
      </c>
      <c r="AC349" s="36">
        <v>26105124</v>
      </c>
      <c r="AD349" s="36">
        <v>0</v>
      </c>
      <c r="AE349" s="36">
        <v>0</v>
      </c>
      <c r="AF349" s="36">
        <v>26105124</v>
      </c>
      <c r="AG349" s="36">
        <v>0</v>
      </c>
      <c r="AH349" s="36">
        <v>26105124</v>
      </c>
      <c r="AI349" s="36">
        <v>25836724</v>
      </c>
      <c r="AJ349" s="36">
        <v>0</v>
      </c>
      <c r="AK349" s="36">
        <v>0</v>
      </c>
      <c r="AL349" s="36">
        <v>25836724</v>
      </c>
      <c r="AM349" s="36">
        <v>0</v>
      </c>
      <c r="AN349" s="36">
        <v>25836724</v>
      </c>
      <c r="AO349" s="36" t="e">
        <f t="shared" si="20"/>
        <v>#DIV/0!</v>
      </c>
      <c r="AP349" s="14"/>
    </row>
    <row r="350" spans="1:42" ht="34.5" hidden="1" customHeight="1" x14ac:dyDescent="0.25">
      <c r="A350" s="21" t="s">
        <v>57</v>
      </c>
      <c r="B350" s="22" t="s">
        <v>206</v>
      </c>
      <c r="C350" s="22" t="s">
        <v>208</v>
      </c>
      <c r="D350" s="22" t="s">
        <v>210</v>
      </c>
      <c r="E350" s="22" t="s">
        <v>58</v>
      </c>
      <c r="F350" s="36">
        <v>25370896</v>
      </c>
      <c r="G350" s="36"/>
      <c r="H350" s="36">
        <v>0</v>
      </c>
      <c r="I350" s="36">
        <v>0</v>
      </c>
      <c r="J350" s="36">
        <v>25370896</v>
      </c>
      <c r="K350" s="36">
        <v>0</v>
      </c>
      <c r="L350" s="36">
        <v>25370896</v>
      </c>
      <c r="M350" s="36">
        <v>5214300</v>
      </c>
      <c r="N350" s="36">
        <v>6281114</v>
      </c>
      <c r="O350" s="36">
        <v>7254458</v>
      </c>
      <c r="P350" s="36">
        <v>6621024</v>
      </c>
      <c r="Q350" s="36">
        <v>11155071.869999999</v>
      </c>
      <c r="R350" s="36">
        <v>0</v>
      </c>
      <c r="S350" s="36">
        <v>0</v>
      </c>
      <c r="T350" s="36">
        <v>11155071.869999999</v>
      </c>
      <c r="U350" s="36">
        <v>0</v>
      </c>
      <c r="V350" s="36">
        <v>11155071.869999999</v>
      </c>
      <c r="W350" s="37">
        <v>43.967985482262826</v>
      </c>
      <c r="X350" s="37">
        <v>0</v>
      </c>
      <c r="Y350" s="37">
        <v>0</v>
      </c>
      <c r="Z350" s="37">
        <v>43.967985482262826</v>
      </c>
      <c r="AA350" s="37">
        <v>0</v>
      </c>
      <c r="AB350" s="37">
        <v>43.967985482262826</v>
      </c>
      <c r="AC350" s="36">
        <v>26105124</v>
      </c>
      <c r="AD350" s="36">
        <v>0</v>
      </c>
      <c r="AE350" s="36">
        <v>0</v>
      </c>
      <c r="AF350" s="36">
        <v>26105124</v>
      </c>
      <c r="AG350" s="36">
        <v>0</v>
      </c>
      <c r="AH350" s="36">
        <v>26105124</v>
      </c>
      <c r="AI350" s="36">
        <v>25836724</v>
      </c>
      <c r="AJ350" s="36">
        <v>0</v>
      </c>
      <c r="AK350" s="36">
        <v>0</v>
      </c>
      <c r="AL350" s="36">
        <v>25836724</v>
      </c>
      <c r="AM350" s="36">
        <v>0</v>
      </c>
      <c r="AN350" s="36">
        <v>25836724</v>
      </c>
      <c r="AO350" s="36" t="e">
        <f t="shared" si="20"/>
        <v>#DIV/0!</v>
      </c>
      <c r="AP350" s="14"/>
    </row>
    <row r="351" spans="1:42" ht="23.25" hidden="1" customHeight="1" x14ac:dyDescent="0.25">
      <c r="A351" s="21" t="s">
        <v>59</v>
      </c>
      <c r="B351" s="22" t="s">
        <v>206</v>
      </c>
      <c r="C351" s="22" t="s">
        <v>208</v>
      </c>
      <c r="D351" s="22" t="s">
        <v>210</v>
      </c>
      <c r="E351" s="22" t="s">
        <v>60</v>
      </c>
      <c r="F351" s="36">
        <v>18818104</v>
      </c>
      <c r="G351" s="36"/>
      <c r="H351" s="36">
        <v>0</v>
      </c>
      <c r="I351" s="36">
        <v>0</v>
      </c>
      <c r="J351" s="36">
        <v>18818104</v>
      </c>
      <c r="K351" s="36">
        <v>0</v>
      </c>
      <c r="L351" s="36">
        <v>18818104</v>
      </c>
      <c r="M351" s="36">
        <v>3857200</v>
      </c>
      <c r="N351" s="36">
        <v>4907000</v>
      </c>
      <c r="O351" s="36">
        <v>5185800</v>
      </c>
      <c r="P351" s="36">
        <v>4868104</v>
      </c>
      <c r="Q351" s="36">
        <v>8764198.5399999991</v>
      </c>
      <c r="R351" s="36">
        <v>0</v>
      </c>
      <c r="S351" s="36">
        <v>0</v>
      </c>
      <c r="T351" s="36">
        <v>8764198.5399999991</v>
      </c>
      <c r="U351" s="36">
        <v>0</v>
      </c>
      <c r="V351" s="36">
        <v>8764198.5399999991</v>
      </c>
      <c r="W351" s="37">
        <v>46.57322831248036</v>
      </c>
      <c r="X351" s="37">
        <v>0</v>
      </c>
      <c r="Y351" s="37">
        <v>0</v>
      </c>
      <c r="Z351" s="37">
        <v>46.57322831248036</v>
      </c>
      <c r="AA351" s="37">
        <v>0</v>
      </c>
      <c r="AB351" s="37">
        <v>46.57322831248036</v>
      </c>
      <c r="AC351" s="36">
        <v>18818104</v>
      </c>
      <c r="AD351" s="36">
        <v>0</v>
      </c>
      <c r="AE351" s="36">
        <v>0</v>
      </c>
      <c r="AF351" s="36">
        <v>18818104</v>
      </c>
      <c r="AG351" s="36">
        <v>0</v>
      </c>
      <c r="AH351" s="36">
        <v>18818104</v>
      </c>
      <c r="AI351" s="36">
        <v>18818104</v>
      </c>
      <c r="AJ351" s="36">
        <v>0</v>
      </c>
      <c r="AK351" s="36">
        <v>0</v>
      </c>
      <c r="AL351" s="36">
        <v>18818104</v>
      </c>
      <c r="AM351" s="36">
        <v>0</v>
      </c>
      <c r="AN351" s="36">
        <v>18818104</v>
      </c>
      <c r="AO351" s="36" t="e">
        <f t="shared" si="20"/>
        <v>#DIV/0!</v>
      </c>
      <c r="AP351" s="14"/>
    </row>
    <row r="352" spans="1:42" ht="45.75" hidden="1" customHeight="1" x14ac:dyDescent="0.25">
      <c r="A352" s="21" t="s">
        <v>81</v>
      </c>
      <c r="B352" s="22" t="s">
        <v>206</v>
      </c>
      <c r="C352" s="22" t="s">
        <v>208</v>
      </c>
      <c r="D352" s="22" t="s">
        <v>210</v>
      </c>
      <c r="E352" s="22" t="s">
        <v>82</v>
      </c>
      <c r="F352" s="36">
        <v>949758</v>
      </c>
      <c r="G352" s="36"/>
      <c r="H352" s="36">
        <v>0</v>
      </c>
      <c r="I352" s="36">
        <v>0</v>
      </c>
      <c r="J352" s="36">
        <v>949758</v>
      </c>
      <c r="K352" s="36">
        <v>0</v>
      </c>
      <c r="L352" s="36">
        <v>949758</v>
      </c>
      <c r="M352" s="36">
        <v>188000</v>
      </c>
      <c r="N352" s="36">
        <v>112000</v>
      </c>
      <c r="O352" s="36">
        <v>293758</v>
      </c>
      <c r="P352" s="36">
        <v>356000</v>
      </c>
      <c r="Q352" s="36">
        <v>161843</v>
      </c>
      <c r="R352" s="36">
        <v>0</v>
      </c>
      <c r="S352" s="36">
        <v>0</v>
      </c>
      <c r="T352" s="36">
        <v>161843</v>
      </c>
      <c r="U352" s="36">
        <v>0</v>
      </c>
      <c r="V352" s="36">
        <v>161843</v>
      </c>
      <c r="W352" s="37">
        <v>17.040446092583583</v>
      </c>
      <c r="X352" s="37">
        <v>0</v>
      </c>
      <c r="Y352" s="37">
        <v>0</v>
      </c>
      <c r="Z352" s="37">
        <v>17.040446092583583</v>
      </c>
      <c r="AA352" s="37">
        <v>0</v>
      </c>
      <c r="AB352" s="37">
        <v>17.040446092583583</v>
      </c>
      <c r="AC352" s="36">
        <v>1573600</v>
      </c>
      <c r="AD352" s="36">
        <v>0</v>
      </c>
      <c r="AE352" s="36">
        <v>0</v>
      </c>
      <c r="AF352" s="36">
        <v>1573600</v>
      </c>
      <c r="AG352" s="36">
        <v>0</v>
      </c>
      <c r="AH352" s="36">
        <v>1573600</v>
      </c>
      <c r="AI352" s="36">
        <v>1344700</v>
      </c>
      <c r="AJ352" s="36">
        <v>0</v>
      </c>
      <c r="AK352" s="36">
        <v>0</v>
      </c>
      <c r="AL352" s="36">
        <v>1344700</v>
      </c>
      <c r="AM352" s="36">
        <v>0</v>
      </c>
      <c r="AN352" s="36">
        <v>1344700</v>
      </c>
      <c r="AO352" s="36" t="e">
        <f t="shared" si="20"/>
        <v>#DIV/0!</v>
      </c>
      <c r="AP352" s="14"/>
    </row>
    <row r="353" spans="1:42" ht="34.5" hidden="1" customHeight="1" x14ac:dyDescent="0.25">
      <c r="A353" s="21" t="s">
        <v>158</v>
      </c>
      <c r="B353" s="22" t="s">
        <v>206</v>
      </c>
      <c r="C353" s="22" t="s">
        <v>208</v>
      </c>
      <c r="D353" s="22" t="s">
        <v>210</v>
      </c>
      <c r="E353" s="22" t="s">
        <v>159</v>
      </c>
      <c r="F353" s="36">
        <v>298614</v>
      </c>
      <c r="G353" s="36"/>
      <c r="H353" s="36">
        <v>0</v>
      </c>
      <c r="I353" s="36">
        <v>0</v>
      </c>
      <c r="J353" s="36">
        <v>298614</v>
      </c>
      <c r="K353" s="36">
        <v>0</v>
      </c>
      <c r="L353" s="36">
        <v>298614</v>
      </c>
      <c r="M353" s="36">
        <v>0</v>
      </c>
      <c r="N353" s="36">
        <v>29114</v>
      </c>
      <c r="O353" s="36">
        <v>119000</v>
      </c>
      <c r="P353" s="36">
        <v>150500</v>
      </c>
      <c r="Q353" s="36">
        <v>22208.55</v>
      </c>
      <c r="R353" s="36">
        <v>0</v>
      </c>
      <c r="S353" s="36">
        <v>0</v>
      </c>
      <c r="T353" s="36">
        <v>22208.55</v>
      </c>
      <c r="U353" s="36">
        <v>0</v>
      </c>
      <c r="V353" s="36">
        <v>22208.55</v>
      </c>
      <c r="W353" s="37">
        <v>7.4372099097831974</v>
      </c>
      <c r="X353" s="37">
        <v>0</v>
      </c>
      <c r="Y353" s="37">
        <v>0</v>
      </c>
      <c r="Z353" s="37">
        <v>7.4372099097831974</v>
      </c>
      <c r="AA353" s="37">
        <v>0</v>
      </c>
      <c r="AB353" s="37">
        <v>7.4372099097831974</v>
      </c>
      <c r="AC353" s="36">
        <v>369500</v>
      </c>
      <c r="AD353" s="36">
        <v>0</v>
      </c>
      <c r="AE353" s="36">
        <v>0</v>
      </c>
      <c r="AF353" s="36">
        <v>369500</v>
      </c>
      <c r="AG353" s="36">
        <v>0</v>
      </c>
      <c r="AH353" s="36">
        <v>369500</v>
      </c>
      <c r="AI353" s="36">
        <v>369500</v>
      </c>
      <c r="AJ353" s="36">
        <v>0</v>
      </c>
      <c r="AK353" s="36">
        <v>0</v>
      </c>
      <c r="AL353" s="36">
        <v>369500</v>
      </c>
      <c r="AM353" s="36">
        <v>0</v>
      </c>
      <c r="AN353" s="36">
        <v>369500</v>
      </c>
      <c r="AO353" s="36" t="e">
        <f t="shared" si="20"/>
        <v>#DIV/0!</v>
      </c>
      <c r="AP353" s="14"/>
    </row>
    <row r="354" spans="1:42" ht="57" hidden="1" customHeight="1" x14ac:dyDescent="0.25">
      <c r="A354" s="21" t="s">
        <v>61</v>
      </c>
      <c r="B354" s="22" t="s">
        <v>206</v>
      </c>
      <c r="C354" s="22" t="s">
        <v>208</v>
      </c>
      <c r="D354" s="22" t="s">
        <v>210</v>
      </c>
      <c r="E354" s="22" t="s">
        <v>62</v>
      </c>
      <c r="F354" s="36">
        <v>5304420</v>
      </c>
      <c r="G354" s="36"/>
      <c r="H354" s="36">
        <v>0</v>
      </c>
      <c r="I354" s="36">
        <v>0</v>
      </c>
      <c r="J354" s="36">
        <v>5304420</v>
      </c>
      <c r="K354" s="36">
        <v>0</v>
      </c>
      <c r="L354" s="36">
        <v>5304420</v>
      </c>
      <c r="M354" s="36">
        <v>1169100</v>
      </c>
      <c r="N354" s="36">
        <v>1233000</v>
      </c>
      <c r="O354" s="36">
        <v>1655900</v>
      </c>
      <c r="P354" s="36">
        <v>1246420</v>
      </c>
      <c r="Q354" s="36">
        <v>2206821.7799999998</v>
      </c>
      <c r="R354" s="36">
        <v>0</v>
      </c>
      <c r="S354" s="36">
        <v>0</v>
      </c>
      <c r="T354" s="36">
        <v>2206821.7799999998</v>
      </c>
      <c r="U354" s="36">
        <v>0</v>
      </c>
      <c r="V354" s="36">
        <v>2206821.7799999998</v>
      </c>
      <c r="W354" s="37">
        <v>41.603451084190162</v>
      </c>
      <c r="X354" s="37">
        <v>0</v>
      </c>
      <c r="Y354" s="37">
        <v>0</v>
      </c>
      <c r="Z354" s="37">
        <v>41.603451084190162</v>
      </c>
      <c r="AA354" s="37">
        <v>0</v>
      </c>
      <c r="AB354" s="37">
        <v>41.603451084190162</v>
      </c>
      <c r="AC354" s="36">
        <v>5343920</v>
      </c>
      <c r="AD354" s="36">
        <v>0</v>
      </c>
      <c r="AE354" s="36">
        <v>0</v>
      </c>
      <c r="AF354" s="36">
        <v>5343920</v>
      </c>
      <c r="AG354" s="36">
        <v>0</v>
      </c>
      <c r="AH354" s="36">
        <v>5343920</v>
      </c>
      <c r="AI354" s="36">
        <v>5304420</v>
      </c>
      <c r="AJ354" s="36">
        <v>0</v>
      </c>
      <c r="AK354" s="36">
        <v>0</v>
      </c>
      <c r="AL354" s="36">
        <v>5304420</v>
      </c>
      <c r="AM354" s="36">
        <v>0</v>
      </c>
      <c r="AN354" s="36">
        <v>5304420</v>
      </c>
      <c r="AO354" s="36" t="e">
        <f t="shared" si="20"/>
        <v>#DIV/0!</v>
      </c>
      <c r="AP354" s="14"/>
    </row>
    <row r="355" spans="1:42" ht="34.5" hidden="1" customHeight="1" x14ac:dyDescent="0.25">
      <c r="A355" s="21" t="s">
        <v>66</v>
      </c>
      <c r="B355" s="22" t="s">
        <v>206</v>
      </c>
      <c r="C355" s="22" t="s">
        <v>208</v>
      </c>
      <c r="D355" s="22" t="s">
        <v>210</v>
      </c>
      <c r="E355" s="22" t="s">
        <v>67</v>
      </c>
      <c r="F355" s="36">
        <v>1545428</v>
      </c>
      <c r="G355" s="36"/>
      <c r="H355" s="36">
        <v>0</v>
      </c>
      <c r="I355" s="36">
        <v>0</v>
      </c>
      <c r="J355" s="36">
        <v>1545428</v>
      </c>
      <c r="K355" s="36">
        <v>0</v>
      </c>
      <c r="L355" s="36">
        <v>1545428</v>
      </c>
      <c r="M355" s="36">
        <v>159550</v>
      </c>
      <c r="N355" s="36">
        <v>724356</v>
      </c>
      <c r="O355" s="36">
        <v>290422</v>
      </c>
      <c r="P355" s="36">
        <v>371100</v>
      </c>
      <c r="Q355" s="36">
        <v>697171.19</v>
      </c>
      <c r="R355" s="36">
        <v>0</v>
      </c>
      <c r="S355" s="36">
        <v>0</v>
      </c>
      <c r="T355" s="36">
        <v>697171.19</v>
      </c>
      <c r="U355" s="36">
        <v>0</v>
      </c>
      <c r="V355" s="36">
        <v>697171.19</v>
      </c>
      <c r="W355" s="37">
        <v>45.111851862396691</v>
      </c>
      <c r="X355" s="37">
        <v>0</v>
      </c>
      <c r="Y355" s="37">
        <v>0</v>
      </c>
      <c r="Z355" s="37">
        <v>45.111851862396691</v>
      </c>
      <c r="AA355" s="37">
        <v>0</v>
      </c>
      <c r="AB355" s="37">
        <v>45.111851862396691</v>
      </c>
      <c r="AC355" s="36">
        <v>1083100</v>
      </c>
      <c r="AD355" s="36">
        <v>0</v>
      </c>
      <c r="AE355" s="36">
        <v>0</v>
      </c>
      <c r="AF355" s="36">
        <v>1083100</v>
      </c>
      <c r="AG355" s="36">
        <v>0</v>
      </c>
      <c r="AH355" s="36">
        <v>1083100</v>
      </c>
      <c r="AI355" s="36">
        <v>1084700</v>
      </c>
      <c r="AJ355" s="36">
        <v>0</v>
      </c>
      <c r="AK355" s="36">
        <v>0</v>
      </c>
      <c r="AL355" s="36">
        <v>1084700</v>
      </c>
      <c r="AM355" s="36">
        <v>0</v>
      </c>
      <c r="AN355" s="36">
        <v>1084700</v>
      </c>
      <c r="AO355" s="36" t="e">
        <f t="shared" si="20"/>
        <v>#DIV/0!</v>
      </c>
      <c r="AP355" s="14"/>
    </row>
    <row r="356" spans="1:42" ht="34.5" hidden="1" customHeight="1" x14ac:dyDescent="0.25">
      <c r="A356" s="21" t="s">
        <v>68</v>
      </c>
      <c r="B356" s="22" t="s">
        <v>206</v>
      </c>
      <c r="C356" s="22" t="s">
        <v>208</v>
      </c>
      <c r="D356" s="22" t="s">
        <v>210</v>
      </c>
      <c r="E356" s="22" t="s">
        <v>69</v>
      </c>
      <c r="F356" s="36">
        <v>1545428</v>
      </c>
      <c r="G356" s="36"/>
      <c r="H356" s="36">
        <v>0</v>
      </c>
      <c r="I356" s="36">
        <v>0</v>
      </c>
      <c r="J356" s="36">
        <v>1545428</v>
      </c>
      <c r="K356" s="36">
        <v>0</v>
      </c>
      <c r="L356" s="36">
        <v>1545428</v>
      </c>
      <c r="M356" s="36">
        <v>159550</v>
      </c>
      <c r="N356" s="36">
        <v>724356</v>
      </c>
      <c r="O356" s="36">
        <v>290422</v>
      </c>
      <c r="P356" s="36">
        <v>371100</v>
      </c>
      <c r="Q356" s="36">
        <v>697171.19</v>
      </c>
      <c r="R356" s="36">
        <v>0</v>
      </c>
      <c r="S356" s="36">
        <v>0</v>
      </c>
      <c r="T356" s="36">
        <v>697171.19</v>
      </c>
      <c r="U356" s="36">
        <v>0</v>
      </c>
      <c r="V356" s="36">
        <v>697171.19</v>
      </c>
      <c r="W356" s="37">
        <v>45.111851862396691</v>
      </c>
      <c r="X356" s="37">
        <v>0</v>
      </c>
      <c r="Y356" s="37">
        <v>0</v>
      </c>
      <c r="Z356" s="37">
        <v>45.111851862396691</v>
      </c>
      <c r="AA356" s="37">
        <v>0</v>
      </c>
      <c r="AB356" s="37">
        <v>45.111851862396691</v>
      </c>
      <c r="AC356" s="36">
        <v>1083100</v>
      </c>
      <c r="AD356" s="36">
        <v>0</v>
      </c>
      <c r="AE356" s="36">
        <v>0</v>
      </c>
      <c r="AF356" s="36">
        <v>1083100</v>
      </c>
      <c r="AG356" s="36">
        <v>0</v>
      </c>
      <c r="AH356" s="36">
        <v>1083100</v>
      </c>
      <c r="AI356" s="36">
        <v>1084700</v>
      </c>
      <c r="AJ356" s="36">
        <v>0</v>
      </c>
      <c r="AK356" s="36">
        <v>0</v>
      </c>
      <c r="AL356" s="36">
        <v>1084700</v>
      </c>
      <c r="AM356" s="36">
        <v>0</v>
      </c>
      <c r="AN356" s="36">
        <v>1084700</v>
      </c>
      <c r="AO356" s="36" t="e">
        <f t="shared" si="20"/>
        <v>#DIV/0!</v>
      </c>
      <c r="AP356" s="14"/>
    </row>
    <row r="357" spans="1:42" ht="15" hidden="1" customHeight="1" x14ac:dyDescent="0.25">
      <c r="A357" s="21" t="s">
        <v>70</v>
      </c>
      <c r="B357" s="22" t="s">
        <v>206</v>
      </c>
      <c r="C357" s="22" t="s">
        <v>208</v>
      </c>
      <c r="D357" s="22" t="s">
        <v>210</v>
      </c>
      <c r="E357" s="22" t="s">
        <v>71</v>
      </c>
      <c r="F357" s="36">
        <v>1545428</v>
      </c>
      <c r="G357" s="36"/>
      <c r="H357" s="36">
        <v>0</v>
      </c>
      <c r="I357" s="36">
        <v>0</v>
      </c>
      <c r="J357" s="36">
        <v>1545428</v>
      </c>
      <c r="K357" s="36">
        <v>0</v>
      </c>
      <c r="L357" s="36">
        <v>1545428</v>
      </c>
      <c r="M357" s="36">
        <v>159550</v>
      </c>
      <c r="N357" s="36">
        <v>724356</v>
      </c>
      <c r="O357" s="36">
        <v>290422</v>
      </c>
      <c r="P357" s="36">
        <v>371100</v>
      </c>
      <c r="Q357" s="36">
        <v>697171.19</v>
      </c>
      <c r="R357" s="36">
        <v>0</v>
      </c>
      <c r="S357" s="36">
        <v>0</v>
      </c>
      <c r="T357" s="36">
        <v>697171.19</v>
      </c>
      <c r="U357" s="36">
        <v>0</v>
      </c>
      <c r="V357" s="36">
        <v>697171.19</v>
      </c>
      <c r="W357" s="37">
        <v>45.111851862396691</v>
      </c>
      <c r="X357" s="37">
        <v>0</v>
      </c>
      <c r="Y357" s="37">
        <v>0</v>
      </c>
      <c r="Z357" s="37">
        <v>45.111851862396691</v>
      </c>
      <c r="AA357" s="37">
        <v>0</v>
      </c>
      <c r="AB357" s="37">
        <v>45.111851862396691</v>
      </c>
      <c r="AC357" s="36">
        <v>1083100</v>
      </c>
      <c r="AD357" s="36">
        <v>0</v>
      </c>
      <c r="AE357" s="36">
        <v>0</v>
      </c>
      <c r="AF357" s="36">
        <v>1083100</v>
      </c>
      <c r="AG357" s="36">
        <v>0</v>
      </c>
      <c r="AH357" s="36">
        <v>1083100</v>
      </c>
      <c r="AI357" s="36">
        <v>1084700</v>
      </c>
      <c r="AJ357" s="36">
        <v>0</v>
      </c>
      <c r="AK357" s="36">
        <v>0</v>
      </c>
      <c r="AL357" s="36">
        <v>1084700</v>
      </c>
      <c r="AM357" s="36">
        <v>0</v>
      </c>
      <c r="AN357" s="36">
        <v>1084700</v>
      </c>
      <c r="AO357" s="36" t="e">
        <f t="shared" si="20"/>
        <v>#DIV/0!</v>
      </c>
      <c r="AP357" s="14"/>
    </row>
    <row r="358" spans="1:42" ht="15" hidden="1" customHeight="1" x14ac:dyDescent="0.25">
      <c r="A358" s="21" t="s">
        <v>211</v>
      </c>
      <c r="B358" s="22" t="s">
        <v>206</v>
      </c>
      <c r="C358" s="22" t="s">
        <v>212</v>
      </c>
      <c r="D358" s="22"/>
      <c r="E358" s="22"/>
      <c r="F358" s="36">
        <v>24284317</v>
      </c>
      <c r="G358" s="36"/>
      <c r="H358" s="36">
        <v>0</v>
      </c>
      <c r="I358" s="36">
        <v>0</v>
      </c>
      <c r="J358" s="36">
        <v>24284317</v>
      </c>
      <c r="K358" s="36">
        <v>0</v>
      </c>
      <c r="L358" s="36">
        <v>24284317</v>
      </c>
      <c r="M358" s="36">
        <v>5715417</v>
      </c>
      <c r="N358" s="36">
        <v>6186394</v>
      </c>
      <c r="O358" s="36">
        <v>6475100</v>
      </c>
      <c r="P358" s="36">
        <v>5907406</v>
      </c>
      <c r="Q358" s="36">
        <v>10712597.859999999</v>
      </c>
      <c r="R358" s="36">
        <v>0</v>
      </c>
      <c r="S358" s="36">
        <v>0</v>
      </c>
      <c r="T358" s="36">
        <v>10712597.859999999</v>
      </c>
      <c r="U358" s="36">
        <v>0</v>
      </c>
      <c r="V358" s="36">
        <v>10712597.859999999</v>
      </c>
      <c r="W358" s="37">
        <v>44.113235138546408</v>
      </c>
      <c r="X358" s="37">
        <v>0</v>
      </c>
      <c r="Y358" s="37">
        <v>0</v>
      </c>
      <c r="Z358" s="37">
        <v>44.113235138546408</v>
      </c>
      <c r="AA358" s="37">
        <v>0</v>
      </c>
      <c r="AB358" s="37">
        <v>44.113235138546408</v>
      </c>
      <c r="AC358" s="36">
        <v>23945717</v>
      </c>
      <c r="AD358" s="36">
        <v>0</v>
      </c>
      <c r="AE358" s="36">
        <v>0</v>
      </c>
      <c r="AF358" s="36">
        <v>23945717</v>
      </c>
      <c r="AG358" s="36">
        <v>0</v>
      </c>
      <c r="AH358" s="36">
        <v>23945717</v>
      </c>
      <c r="AI358" s="36">
        <v>24254917</v>
      </c>
      <c r="AJ358" s="36">
        <v>0</v>
      </c>
      <c r="AK358" s="36">
        <v>0</v>
      </c>
      <c r="AL358" s="36">
        <v>24254917</v>
      </c>
      <c r="AM358" s="36">
        <v>0</v>
      </c>
      <c r="AN358" s="36">
        <v>24254917</v>
      </c>
      <c r="AO358" s="36" t="e">
        <f t="shared" si="20"/>
        <v>#DIV/0!</v>
      </c>
      <c r="AP358" s="14"/>
    </row>
    <row r="359" spans="1:42" ht="15" hidden="1" customHeight="1" x14ac:dyDescent="0.25">
      <c r="A359" s="21" t="s">
        <v>137</v>
      </c>
      <c r="B359" s="22" t="s">
        <v>206</v>
      </c>
      <c r="C359" s="22" t="s">
        <v>212</v>
      </c>
      <c r="D359" s="22" t="s">
        <v>138</v>
      </c>
      <c r="E359" s="22"/>
      <c r="F359" s="36">
        <v>24284317</v>
      </c>
      <c r="G359" s="36"/>
      <c r="H359" s="36">
        <v>0</v>
      </c>
      <c r="I359" s="36">
        <v>0</v>
      </c>
      <c r="J359" s="36">
        <v>24284317</v>
      </c>
      <c r="K359" s="36">
        <v>0</v>
      </c>
      <c r="L359" s="36">
        <v>24284317</v>
      </c>
      <c r="M359" s="36">
        <v>5715417</v>
      </c>
      <c r="N359" s="36">
        <v>6186394</v>
      </c>
      <c r="O359" s="36">
        <v>6475100</v>
      </c>
      <c r="P359" s="36">
        <v>5907406</v>
      </c>
      <c r="Q359" s="36">
        <v>10712597.859999999</v>
      </c>
      <c r="R359" s="36">
        <v>0</v>
      </c>
      <c r="S359" s="36">
        <v>0</v>
      </c>
      <c r="T359" s="36">
        <v>10712597.859999999</v>
      </c>
      <c r="U359" s="36">
        <v>0</v>
      </c>
      <c r="V359" s="36">
        <v>10712597.859999999</v>
      </c>
      <c r="W359" s="37">
        <v>44.113235138546408</v>
      </c>
      <c r="X359" s="37">
        <v>0</v>
      </c>
      <c r="Y359" s="37">
        <v>0</v>
      </c>
      <c r="Z359" s="37">
        <v>44.113235138546408</v>
      </c>
      <c r="AA359" s="37">
        <v>0</v>
      </c>
      <c r="AB359" s="37">
        <v>44.113235138546408</v>
      </c>
      <c r="AC359" s="36">
        <v>23945717</v>
      </c>
      <c r="AD359" s="36">
        <v>0</v>
      </c>
      <c r="AE359" s="36">
        <v>0</v>
      </c>
      <c r="AF359" s="36">
        <v>23945717</v>
      </c>
      <c r="AG359" s="36">
        <v>0</v>
      </c>
      <c r="AH359" s="36">
        <v>23945717</v>
      </c>
      <c r="AI359" s="36">
        <v>24254917</v>
      </c>
      <c r="AJ359" s="36">
        <v>0</v>
      </c>
      <c r="AK359" s="36">
        <v>0</v>
      </c>
      <c r="AL359" s="36">
        <v>24254917</v>
      </c>
      <c r="AM359" s="36">
        <v>0</v>
      </c>
      <c r="AN359" s="36">
        <v>24254917</v>
      </c>
      <c r="AO359" s="36" t="e">
        <f t="shared" si="20"/>
        <v>#DIV/0!</v>
      </c>
      <c r="AP359" s="14"/>
    </row>
    <row r="360" spans="1:42" ht="45.75" hidden="1" customHeight="1" x14ac:dyDescent="0.25">
      <c r="A360" s="21" t="s">
        <v>161</v>
      </c>
      <c r="B360" s="22" t="s">
        <v>206</v>
      </c>
      <c r="C360" s="22" t="s">
        <v>212</v>
      </c>
      <c r="D360" s="22" t="s">
        <v>162</v>
      </c>
      <c r="E360" s="22"/>
      <c r="F360" s="36">
        <v>24284317</v>
      </c>
      <c r="G360" s="36"/>
      <c r="H360" s="36">
        <v>0</v>
      </c>
      <c r="I360" s="36">
        <v>0</v>
      </c>
      <c r="J360" s="36">
        <v>24284317</v>
      </c>
      <c r="K360" s="36">
        <v>0</v>
      </c>
      <c r="L360" s="36">
        <v>24284317</v>
      </c>
      <c r="M360" s="36">
        <v>5715417</v>
      </c>
      <c r="N360" s="36">
        <v>6186394</v>
      </c>
      <c r="O360" s="36">
        <v>6475100</v>
      </c>
      <c r="P360" s="36">
        <v>5907406</v>
      </c>
      <c r="Q360" s="36">
        <v>10712597.859999999</v>
      </c>
      <c r="R360" s="36">
        <v>0</v>
      </c>
      <c r="S360" s="36">
        <v>0</v>
      </c>
      <c r="T360" s="36">
        <v>10712597.859999999</v>
      </c>
      <c r="U360" s="36">
        <v>0</v>
      </c>
      <c r="V360" s="36">
        <v>10712597.859999999</v>
      </c>
      <c r="W360" s="37">
        <v>44.113235138546408</v>
      </c>
      <c r="X360" s="37">
        <v>0</v>
      </c>
      <c r="Y360" s="37">
        <v>0</v>
      </c>
      <c r="Z360" s="37">
        <v>44.113235138546408</v>
      </c>
      <c r="AA360" s="37">
        <v>0</v>
      </c>
      <c r="AB360" s="37">
        <v>44.113235138546408</v>
      </c>
      <c r="AC360" s="36">
        <v>23945717</v>
      </c>
      <c r="AD360" s="36">
        <v>0</v>
      </c>
      <c r="AE360" s="36">
        <v>0</v>
      </c>
      <c r="AF360" s="36">
        <v>23945717</v>
      </c>
      <c r="AG360" s="36">
        <v>0</v>
      </c>
      <c r="AH360" s="36">
        <v>23945717</v>
      </c>
      <c r="AI360" s="36">
        <v>24254917</v>
      </c>
      <c r="AJ360" s="36">
        <v>0</v>
      </c>
      <c r="AK360" s="36">
        <v>0</v>
      </c>
      <c r="AL360" s="36">
        <v>24254917</v>
      </c>
      <c r="AM360" s="36">
        <v>0</v>
      </c>
      <c r="AN360" s="36">
        <v>24254917</v>
      </c>
      <c r="AO360" s="36" t="e">
        <f t="shared" si="20"/>
        <v>#DIV/0!</v>
      </c>
      <c r="AP360" s="14"/>
    </row>
    <row r="361" spans="1:42" ht="68.25" hidden="1" customHeight="1" x14ac:dyDescent="0.25">
      <c r="A361" s="21" t="s">
        <v>55</v>
      </c>
      <c r="B361" s="22" t="s">
        <v>206</v>
      </c>
      <c r="C361" s="22" t="s">
        <v>212</v>
      </c>
      <c r="D361" s="22" t="s">
        <v>162</v>
      </c>
      <c r="E361" s="22" t="s">
        <v>56</v>
      </c>
      <c r="F361" s="36">
        <v>22968717</v>
      </c>
      <c r="G361" s="36"/>
      <c r="H361" s="36">
        <v>0</v>
      </c>
      <c r="I361" s="36">
        <v>0</v>
      </c>
      <c r="J361" s="36">
        <v>22968717</v>
      </c>
      <c r="K361" s="36">
        <v>0</v>
      </c>
      <c r="L361" s="36">
        <v>22968717</v>
      </c>
      <c r="M361" s="36">
        <v>5455417</v>
      </c>
      <c r="N361" s="36">
        <v>5717394</v>
      </c>
      <c r="O361" s="36">
        <v>6179700</v>
      </c>
      <c r="P361" s="36">
        <v>5616206</v>
      </c>
      <c r="Q361" s="36">
        <v>10293450.65</v>
      </c>
      <c r="R361" s="36">
        <v>0</v>
      </c>
      <c r="S361" s="36">
        <v>0</v>
      </c>
      <c r="T361" s="36">
        <v>10293450.65</v>
      </c>
      <c r="U361" s="36">
        <v>0</v>
      </c>
      <c r="V361" s="36">
        <v>10293450.65</v>
      </c>
      <c r="W361" s="37">
        <v>44.815087625486441</v>
      </c>
      <c r="X361" s="37">
        <v>0</v>
      </c>
      <c r="Y361" s="37">
        <v>0</v>
      </c>
      <c r="Z361" s="37">
        <v>44.815087625486441</v>
      </c>
      <c r="AA361" s="37">
        <v>0</v>
      </c>
      <c r="AB361" s="37">
        <v>44.815087625486441</v>
      </c>
      <c r="AC361" s="36">
        <v>22659517</v>
      </c>
      <c r="AD361" s="36">
        <v>0</v>
      </c>
      <c r="AE361" s="36">
        <v>0</v>
      </c>
      <c r="AF361" s="36">
        <v>22659517</v>
      </c>
      <c r="AG361" s="36">
        <v>0</v>
      </c>
      <c r="AH361" s="36">
        <v>22659517</v>
      </c>
      <c r="AI361" s="36">
        <v>22968717</v>
      </c>
      <c r="AJ361" s="36">
        <v>0</v>
      </c>
      <c r="AK361" s="36">
        <v>0</v>
      </c>
      <c r="AL361" s="36">
        <v>22968717</v>
      </c>
      <c r="AM361" s="36">
        <v>0</v>
      </c>
      <c r="AN361" s="36">
        <v>22968717</v>
      </c>
      <c r="AO361" s="36" t="e">
        <f t="shared" si="20"/>
        <v>#DIV/0!</v>
      </c>
      <c r="AP361" s="14"/>
    </row>
    <row r="362" spans="1:42" ht="34.5" hidden="1" customHeight="1" x14ac:dyDescent="0.25">
      <c r="A362" s="21" t="s">
        <v>57</v>
      </c>
      <c r="B362" s="22" t="s">
        <v>206</v>
      </c>
      <c r="C362" s="22" t="s">
        <v>212</v>
      </c>
      <c r="D362" s="22" t="s">
        <v>162</v>
      </c>
      <c r="E362" s="22" t="s">
        <v>58</v>
      </c>
      <c r="F362" s="36">
        <v>22968717</v>
      </c>
      <c r="G362" s="36"/>
      <c r="H362" s="36">
        <v>0</v>
      </c>
      <c r="I362" s="36">
        <v>0</v>
      </c>
      <c r="J362" s="36">
        <v>22968717</v>
      </c>
      <c r="K362" s="36">
        <v>0</v>
      </c>
      <c r="L362" s="36">
        <v>22968717</v>
      </c>
      <c r="M362" s="36">
        <v>5455417</v>
      </c>
      <c r="N362" s="36">
        <v>5717394</v>
      </c>
      <c r="O362" s="36">
        <v>6179700</v>
      </c>
      <c r="P362" s="36">
        <v>5616206</v>
      </c>
      <c r="Q362" s="36">
        <v>10293450.65</v>
      </c>
      <c r="R362" s="36">
        <v>0</v>
      </c>
      <c r="S362" s="36">
        <v>0</v>
      </c>
      <c r="T362" s="36">
        <v>10293450.65</v>
      </c>
      <c r="U362" s="36">
        <v>0</v>
      </c>
      <c r="V362" s="36">
        <v>10293450.65</v>
      </c>
      <c r="W362" s="37">
        <v>44.815087625486441</v>
      </c>
      <c r="X362" s="37">
        <v>0</v>
      </c>
      <c r="Y362" s="37">
        <v>0</v>
      </c>
      <c r="Z362" s="37">
        <v>44.815087625486441</v>
      </c>
      <c r="AA362" s="37">
        <v>0</v>
      </c>
      <c r="AB362" s="37">
        <v>44.815087625486441</v>
      </c>
      <c r="AC362" s="36">
        <v>22659517</v>
      </c>
      <c r="AD362" s="36">
        <v>0</v>
      </c>
      <c r="AE362" s="36">
        <v>0</v>
      </c>
      <c r="AF362" s="36">
        <v>22659517</v>
      </c>
      <c r="AG362" s="36">
        <v>0</v>
      </c>
      <c r="AH362" s="36">
        <v>22659517</v>
      </c>
      <c r="AI362" s="36">
        <v>22968717</v>
      </c>
      <c r="AJ362" s="36">
        <v>0</v>
      </c>
      <c r="AK362" s="36">
        <v>0</v>
      </c>
      <c r="AL362" s="36">
        <v>22968717</v>
      </c>
      <c r="AM362" s="36">
        <v>0</v>
      </c>
      <c r="AN362" s="36">
        <v>22968717</v>
      </c>
      <c r="AO362" s="36" t="e">
        <f t="shared" si="20"/>
        <v>#DIV/0!</v>
      </c>
      <c r="AP362" s="14"/>
    </row>
    <row r="363" spans="1:42" ht="23.25" hidden="1" customHeight="1" x14ac:dyDescent="0.25">
      <c r="A363" s="21" t="s">
        <v>59</v>
      </c>
      <c r="B363" s="22" t="s">
        <v>206</v>
      </c>
      <c r="C363" s="22" t="s">
        <v>212</v>
      </c>
      <c r="D363" s="22" t="s">
        <v>162</v>
      </c>
      <c r="E363" s="22" t="s">
        <v>60</v>
      </c>
      <c r="F363" s="36">
        <v>17220947</v>
      </c>
      <c r="G363" s="36"/>
      <c r="H363" s="36">
        <v>0</v>
      </c>
      <c r="I363" s="36">
        <v>0</v>
      </c>
      <c r="J363" s="36">
        <v>17220947</v>
      </c>
      <c r="K363" s="36">
        <v>0</v>
      </c>
      <c r="L363" s="36">
        <v>17220947</v>
      </c>
      <c r="M363" s="36">
        <v>4050000</v>
      </c>
      <c r="N363" s="36">
        <v>4324000</v>
      </c>
      <c r="O363" s="36">
        <v>4500000</v>
      </c>
      <c r="P363" s="36">
        <v>4346947</v>
      </c>
      <c r="Q363" s="36">
        <v>7780408.9000000004</v>
      </c>
      <c r="R363" s="36">
        <v>0</v>
      </c>
      <c r="S363" s="36">
        <v>0</v>
      </c>
      <c r="T363" s="36">
        <v>7780408.9000000004</v>
      </c>
      <c r="U363" s="36">
        <v>0</v>
      </c>
      <c r="V363" s="36">
        <v>7780408.9000000004</v>
      </c>
      <c r="W363" s="37">
        <v>45.17991316040866</v>
      </c>
      <c r="X363" s="37">
        <v>0</v>
      </c>
      <c r="Y363" s="37">
        <v>0</v>
      </c>
      <c r="Z363" s="37">
        <v>45.17991316040866</v>
      </c>
      <c r="AA363" s="37">
        <v>0</v>
      </c>
      <c r="AB363" s="37">
        <v>45.17991316040866</v>
      </c>
      <c r="AC363" s="36">
        <v>17220947</v>
      </c>
      <c r="AD363" s="36">
        <v>0</v>
      </c>
      <c r="AE363" s="36">
        <v>0</v>
      </c>
      <c r="AF363" s="36">
        <v>17220947</v>
      </c>
      <c r="AG363" s="36">
        <v>0</v>
      </c>
      <c r="AH363" s="36">
        <v>17220947</v>
      </c>
      <c r="AI363" s="36">
        <v>17220947</v>
      </c>
      <c r="AJ363" s="36">
        <v>0</v>
      </c>
      <c r="AK363" s="36">
        <v>0</v>
      </c>
      <c r="AL363" s="36">
        <v>17220947</v>
      </c>
      <c r="AM363" s="36">
        <v>0</v>
      </c>
      <c r="AN363" s="36">
        <v>17220947</v>
      </c>
      <c r="AO363" s="36" t="e">
        <f t="shared" si="20"/>
        <v>#DIV/0!</v>
      </c>
      <c r="AP363" s="14"/>
    </row>
    <row r="364" spans="1:42" ht="45.75" hidden="1" customHeight="1" x14ac:dyDescent="0.25">
      <c r="A364" s="21" t="s">
        <v>81</v>
      </c>
      <c r="B364" s="22" t="s">
        <v>206</v>
      </c>
      <c r="C364" s="22" t="s">
        <v>212</v>
      </c>
      <c r="D364" s="22" t="s">
        <v>162</v>
      </c>
      <c r="E364" s="22" t="s">
        <v>82</v>
      </c>
      <c r="F364" s="36">
        <v>886400</v>
      </c>
      <c r="G364" s="36"/>
      <c r="H364" s="36">
        <v>0</v>
      </c>
      <c r="I364" s="36">
        <v>0</v>
      </c>
      <c r="J364" s="36">
        <v>886400</v>
      </c>
      <c r="K364" s="36">
        <v>0</v>
      </c>
      <c r="L364" s="36">
        <v>886400</v>
      </c>
      <c r="M364" s="36">
        <v>182400</v>
      </c>
      <c r="N364" s="36">
        <v>207211</v>
      </c>
      <c r="O364" s="36">
        <v>311000</v>
      </c>
      <c r="P364" s="36">
        <v>185789</v>
      </c>
      <c r="Q364" s="36">
        <v>358171</v>
      </c>
      <c r="R364" s="36">
        <v>0</v>
      </c>
      <c r="S364" s="36">
        <v>0</v>
      </c>
      <c r="T364" s="36">
        <v>358171</v>
      </c>
      <c r="U364" s="36">
        <v>0</v>
      </c>
      <c r="V364" s="36">
        <v>358171</v>
      </c>
      <c r="W364" s="37">
        <v>40.407378158844764</v>
      </c>
      <c r="X364" s="37">
        <v>0</v>
      </c>
      <c r="Y364" s="37">
        <v>0</v>
      </c>
      <c r="Z364" s="37">
        <v>40.407378158844764</v>
      </c>
      <c r="AA364" s="37">
        <v>0</v>
      </c>
      <c r="AB364" s="37">
        <v>40.407378158844764</v>
      </c>
      <c r="AC364" s="36">
        <v>629000</v>
      </c>
      <c r="AD364" s="36">
        <v>0</v>
      </c>
      <c r="AE364" s="36">
        <v>0</v>
      </c>
      <c r="AF364" s="36">
        <v>629000</v>
      </c>
      <c r="AG364" s="36">
        <v>0</v>
      </c>
      <c r="AH364" s="36">
        <v>629000</v>
      </c>
      <c r="AI364" s="36">
        <v>886400</v>
      </c>
      <c r="AJ364" s="36">
        <v>0</v>
      </c>
      <c r="AK364" s="36">
        <v>0</v>
      </c>
      <c r="AL364" s="36">
        <v>886400</v>
      </c>
      <c r="AM364" s="36">
        <v>0</v>
      </c>
      <c r="AN364" s="36">
        <v>886400</v>
      </c>
      <c r="AO364" s="36" t="e">
        <f t="shared" si="20"/>
        <v>#DIV/0!</v>
      </c>
      <c r="AP364" s="14"/>
    </row>
    <row r="365" spans="1:42" ht="57" hidden="1" customHeight="1" x14ac:dyDescent="0.25">
      <c r="A365" s="21" t="s">
        <v>61</v>
      </c>
      <c r="B365" s="22" t="s">
        <v>206</v>
      </c>
      <c r="C365" s="22" t="s">
        <v>212</v>
      </c>
      <c r="D365" s="22" t="s">
        <v>162</v>
      </c>
      <c r="E365" s="22" t="s">
        <v>62</v>
      </c>
      <c r="F365" s="36">
        <v>4861370</v>
      </c>
      <c r="G365" s="36"/>
      <c r="H365" s="36">
        <v>0</v>
      </c>
      <c r="I365" s="36">
        <v>0</v>
      </c>
      <c r="J365" s="36">
        <v>4861370</v>
      </c>
      <c r="K365" s="36">
        <v>0</v>
      </c>
      <c r="L365" s="36">
        <v>4861370</v>
      </c>
      <c r="M365" s="36">
        <v>1223017</v>
      </c>
      <c r="N365" s="36">
        <v>1186183</v>
      </c>
      <c r="O365" s="36">
        <v>1368700</v>
      </c>
      <c r="P365" s="36">
        <v>1083470</v>
      </c>
      <c r="Q365" s="36">
        <v>2154870.75</v>
      </c>
      <c r="R365" s="36">
        <v>0</v>
      </c>
      <c r="S365" s="36">
        <v>0</v>
      </c>
      <c r="T365" s="36">
        <v>2154870.75</v>
      </c>
      <c r="U365" s="36">
        <v>0</v>
      </c>
      <c r="V365" s="36">
        <v>2154870.75</v>
      </c>
      <c r="W365" s="37">
        <v>44.326409016388382</v>
      </c>
      <c r="X365" s="37">
        <v>0</v>
      </c>
      <c r="Y365" s="37">
        <v>0</v>
      </c>
      <c r="Z365" s="37">
        <v>44.326409016388382</v>
      </c>
      <c r="AA365" s="37">
        <v>0</v>
      </c>
      <c r="AB365" s="37">
        <v>44.326409016388382</v>
      </c>
      <c r="AC365" s="36">
        <v>4809570</v>
      </c>
      <c r="AD365" s="36">
        <v>0</v>
      </c>
      <c r="AE365" s="36">
        <v>0</v>
      </c>
      <c r="AF365" s="36">
        <v>4809570</v>
      </c>
      <c r="AG365" s="36">
        <v>0</v>
      </c>
      <c r="AH365" s="36">
        <v>4809570</v>
      </c>
      <c r="AI365" s="36">
        <v>4861370</v>
      </c>
      <c r="AJ365" s="36">
        <v>0</v>
      </c>
      <c r="AK365" s="36">
        <v>0</v>
      </c>
      <c r="AL365" s="36">
        <v>4861370</v>
      </c>
      <c r="AM365" s="36">
        <v>0</v>
      </c>
      <c r="AN365" s="36">
        <v>4861370</v>
      </c>
      <c r="AO365" s="36" t="e">
        <f t="shared" si="20"/>
        <v>#DIV/0!</v>
      </c>
      <c r="AP365" s="14"/>
    </row>
    <row r="366" spans="1:42" ht="34.5" hidden="1" customHeight="1" x14ac:dyDescent="0.25">
      <c r="A366" s="21" t="s">
        <v>66</v>
      </c>
      <c r="B366" s="22" t="s">
        <v>206</v>
      </c>
      <c r="C366" s="22" t="s">
        <v>212</v>
      </c>
      <c r="D366" s="22" t="s">
        <v>162</v>
      </c>
      <c r="E366" s="22" t="s">
        <v>67</v>
      </c>
      <c r="F366" s="36">
        <v>1239600</v>
      </c>
      <c r="G366" s="36"/>
      <c r="H366" s="36">
        <v>0</v>
      </c>
      <c r="I366" s="36">
        <v>0</v>
      </c>
      <c r="J366" s="36">
        <v>1239600</v>
      </c>
      <c r="K366" s="36">
        <v>0</v>
      </c>
      <c r="L366" s="36">
        <v>1239600</v>
      </c>
      <c r="M366" s="36">
        <v>222000</v>
      </c>
      <c r="N366" s="36">
        <v>431000</v>
      </c>
      <c r="O366" s="36">
        <v>295400</v>
      </c>
      <c r="P366" s="36">
        <v>291200</v>
      </c>
      <c r="Q366" s="36">
        <v>343147.21</v>
      </c>
      <c r="R366" s="36">
        <v>0</v>
      </c>
      <c r="S366" s="36">
        <v>0</v>
      </c>
      <c r="T366" s="36">
        <v>343147.21</v>
      </c>
      <c r="U366" s="36">
        <v>0</v>
      </c>
      <c r="V366" s="36">
        <v>343147.21</v>
      </c>
      <c r="W366" s="37">
        <v>27.68209180380768</v>
      </c>
      <c r="X366" s="37">
        <v>0</v>
      </c>
      <c r="Y366" s="37">
        <v>0</v>
      </c>
      <c r="Z366" s="37">
        <v>27.68209180380768</v>
      </c>
      <c r="AA366" s="37">
        <v>0</v>
      </c>
      <c r="AB366" s="37">
        <v>27.68209180380768</v>
      </c>
      <c r="AC366" s="36">
        <v>1248200</v>
      </c>
      <c r="AD366" s="36">
        <v>0</v>
      </c>
      <c r="AE366" s="36">
        <v>0</v>
      </c>
      <c r="AF366" s="36">
        <v>1248200</v>
      </c>
      <c r="AG366" s="36">
        <v>0</v>
      </c>
      <c r="AH366" s="36">
        <v>1248200</v>
      </c>
      <c r="AI366" s="36">
        <v>1248200</v>
      </c>
      <c r="AJ366" s="36">
        <v>0</v>
      </c>
      <c r="AK366" s="36">
        <v>0</v>
      </c>
      <c r="AL366" s="36">
        <v>1248200</v>
      </c>
      <c r="AM366" s="36">
        <v>0</v>
      </c>
      <c r="AN366" s="36">
        <v>1248200</v>
      </c>
      <c r="AO366" s="36" t="e">
        <f t="shared" ref="AO366:AO429" si="21">Q366/G366*100</f>
        <v>#DIV/0!</v>
      </c>
      <c r="AP366" s="14"/>
    </row>
    <row r="367" spans="1:42" ht="34.5" hidden="1" customHeight="1" x14ac:dyDescent="0.25">
      <c r="A367" s="21" t="s">
        <v>68</v>
      </c>
      <c r="B367" s="22" t="s">
        <v>206</v>
      </c>
      <c r="C367" s="22" t="s">
        <v>212</v>
      </c>
      <c r="D367" s="22" t="s">
        <v>162</v>
      </c>
      <c r="E367" s="22" t="s">
        <v>69</v>
      </c>
      <c r="F367" s="36">
        <v>1239600</v>
      </c>
      <c r="G367" s="36"/>
      <c r="H367" s="36">
        <v>0</v>
      </c>
      <c r="I367" s="36">
        <v>0</v>
      </c>
      <c r="J367" s="36">
        <v>1239600</v>
      </c>
      <c r="K367" s="36">
        <v>0</v>
      </c>
      <c r="L367" s="36">
        <v>1239600</v>
      </c>
      <c r="M367" s="36">
        <v>222000</v>
      </c>
      <c r="N367" s="36">
        <v>431000</v>
      </c>
      <c r="O367" s="36">
        <v>295400</v>
      </c>
      <c r="P367" s="36">
        <v>291200</v>
      </c>
      <c r="Q367" s="36">
        <v>343147.21</v>
      </c>
      <c r="R367" s="36">
        <v>0</v>
      </c>
      <c r="S367" s="36">
        <v>0</v>
      </c>
      <c r="T367" s="36">
        <v>343147.21</v>
      </c>
      <c r="U367" s="36">
        <v>0</v>
      </c>
      <c r="V367" s="36">
        <v>343147.21</v>
      </c>
      <c r="W367" s="37">
        <v>27.68209180380768</v>
      </c>
      <c r="X367" s="37">
        <v>0</v>
      </c>
      <c r="Y367" s="37">
        <v>0</v>
      </c>
      <c r="Z367" s="37">
        <v>27.68209180380768</v>
      </c>
      <c r="AA367" s="37">
        <v>0</v>
      </c>
      <c r="AB367" s="37">
        <v>27.68209180380768</v>
      </c>
      <c r="AC367" s="36">
        <v>1248200</v>
      </c>
      <c r="AD367" s="36">
        <v>0</v>
      </c>
      <c r="AE367" s="36">
        <v>0</v>
      </c>
      <c r="AF367" s="36">
        <v>1248200</v>
      </c>
      <c r="AG367" s="36">
        <v>0</v>
      </c>
      <c r="AH367" s="36">
        <v>1248200</v>
      </c>
      <c r="AI367" s="36">
        <v>1248200</v>
      </c>
      <c r="AJ367" s="36">
        <v>0</v>
      </c>
      <c r="AK367" s="36">
        <v>0</v>
      </c>
      <c r="AL367" s="36">
        <v>1248200</v>
      </c>
      <c r="AM367" s="36">
        <v>0</v>
      </c>
      <c r="AN367" s="36">
        <v>1248200</v>
      </c>
      <c r="AO367" s="36" t="e">
        <f t="shared" si="21"/>
        <v>#DIV/0!</v>
      </c>
      <c r="AP367" s="14"/>
    </row>
    <row r="368" spans="1:42" ht="15" hidden="1" customHeight="1" x14ac:dyDescent="0.25">
      <c r="A368" s="21" t="s">
        <v>70</v>
      </c>
      <c r="B368" s="22" t="s">
        <v>206</v>
      </c>
      <c r="C368" s="22" t="s">
        <v>212</v>
      </c>
      <c r="D368" s="22" t="s">
        <v>162</v>
      </c>
      <c r="E368" s="22" t="s">
        <v>71</v>
      </c>
      <c r="F368" s="36">
        <v>1239600</v>
      </c>
      <c r="G368" s="36"/>
      <c r="H368" s="36">
        <v>0</v>
      </c>
      <c r="I368" s="36">
        <v>0</v>
      </c>
      <c r="J368" s="36">
        <v>1239600</v>
      </c>
      <c r="K368" s="36">
        <v>0</v>
      </c>
      <c r="L368" s="36">
        <v>1239600</v>
      </c>
      <c r="M368" s="36">
        <v>222000</v>
      </c>
      <c r="N368" s="36">
        <v>431000</v>
      </c>
      <c r="O368" s="36">
        <v>295400</v>
      </c>
      <c r="P368" s="36">
        <v>291200</v>
      </c>
      <c r="Q368" s="36">
        <v>343147.21</v>
      </c>
      <c r="R368" s="36">
        <v>0</v>
      </c>
      <c r="S368" s="36">
        <v>0</v>
      </c>
      <c r="T368" s="36">
        <v>343147.21</v>
      </c>
      <c r="U368" s="36">
        <v>0</v>
      </c>
      <c r="V368" s="36">
        <v>343147.21</v>
      </c>
      <c r="W368" s="37">
        <v>27.68209180380768</v>
      </c>
      <c r="X368" s="37">
        <v>0</v>
      </c>
      <c r="Y368" s="37">
        <v>0</v>
      </c>
      <c r="Z368" s="37">
        <v>27.68209180380768</v>
      </c>
      <c r="AA368" s="37">
        <v>0</v>
      </c>
      <c r="AB368" s="37">
        <v>27.68209180380768</v>
      </c>
      <c r="AC368" s="36">
        <v>1248200</v>
      </c>
      <c r="AD368" s="36">
        <v>0</v>
      </c>
      <c r="AE368" s="36">
        <v>0</v>
      </c>
      <c r="AF368" s="36">
        <v>1248200</v>
      </c>
      <c r="AG368" s="36">
        <v>0</v>
      </c>
      <c r="AH368" s="36">
        <v>1248200</v>
      </c>
      <c r="AI368" s="36">
        <v>1248200</v>
      </c>
      <c r="AJ368" s="36">
        <v>0</v>
      </c>
      <c r="AK368" s="36">
        <v>0</v>
      </c>
      <c r="AL368" s="36">
        <v>1248200</v>
      </c>
      <c r="AM368" s="36">
        <v>0</v>
      </c>
      <c r="AN368" s="36">
        <v>1248200</v>
      </c>
      <c r="AO368" s="36" t="e">
        <f t="shared" si="21"/>
        <v>#DIV/0!</v>
      </c>
      <c r="AP368" s="14"/>
    </row>
    <row r="369" spans="1:42" ht="15" hidden="1" customHeight="1" x14ac:dyDescent="0.25">
      <c r="A369" s="21" t="s">
        <v>47</v>
      </c>
      <c r="B369" s="22" t="s">
        <v>206</v>
      </c>
      <c r="C369" s="22" t="s">
        <v>212</v>
      </c>
      <c r="D369" s="22" t="s">
        <v>162</v>
      </c>
      <c r="E369" s="22" t="s">
        <v>48</v>
      </c>
      <c r="F369" s="36">
        <v>76000</v>
      </c>
      <c r="G369" s="36"/>
      <c r="H369" s="36">
        <v>0</v>
      </c>
      <c r="I369" s="36">
        <v>0</v>
      </c>
      <c r="J369" s="36">
        <v>76000</v>
      </c>
      <c r="K369" s="36">
        <v>0</v>
      </c>
      <c r="L369" s="36">
        <v>76000</v>
      </c>
      <c r="M369" s="36">
        <v>38000</v>
      </c>
      <c r="N369" s="36">
        <v>38000</v>
      </c>
      <c r="O369" s="36">
        <v>0</v>
      </c>
      <c r="P369" s="36">
        <v>0</v>
      </c>
      <c r="Q369" s="36">
        <v>76000</v>
      </c>
      <c r="R369" s="36">
        <v>0</v>
      </c>
      <c r="S369" s="36">
        <v>0</v>
      </c>
      <c r="T369" s="36">
        <v>76000</v>
      </c>
      <c r="U369" s="36">
        <v>0</v>
      </c>
      <c r="V369" s="36">
        <v>76000</v>
      </c>
      <c r="W369" s="37">
        <v>100</v>
      </c>
      <c r="X369" s="37">
        <v>0</v>
      </c>
      <c r="Y369" s="37">
        <v>0</v>
      </c>
      <c r="Z369" s="37">
        <v>100</v>
      </c>
      <c r="AA369" s="37">
        <v>0</v>
      </c>
      <c r="AB369" s="37">
        <v>100</v>
      </c>
      <c r="AC369" s="36">
        <v>38000</v>
      </c>
      <c r="AD369" s="36">
        <v>0</v>
      </c>
      <c r="AE369" s="36">
        <v>0</v>
      </c>
      <c r="AF369" s="36">
        <v>38000</v>
      </c>
      <c r="AG369" s="36">
        <v>0</v>
      </c>
      <c r="AH369" s="36">
        <v>38000</v>
      </c>
      <c r="AI369" s="36">
        <v>38000</v>
      </c>
      <c r="AJ369" s="36">
        <v>0</v>
      </c>
      <c r="AK369" s="36">
        <v>0</v>
      </c>
      <c r="AL369" s="36">
        <v>38000</v>
      </c>
      <c r="AM369" s="36">
        <v>0</v>
      </c>
      <c r="AN369" s="36">
        <v>38000</v>
      </c>
      <c r="AO369" s="36" t="e">
        <f t="shared" si="21"/>
        <v>#DIV/0!</v>
      </c>
      <c r="AP369" s="14"/>
    </row>
    <row r="370" spans="1:42" ht="15" hidden="1" customHeight="1" x14ac:dyDescent="0.25">
      <c r="A370" s="21" t="s">
        <v>95</v>
      </c>
      <c r="B370" s="22" t="s">
        <v>206</v>
      </c>
      <c r="C370" s="22" t="s">
        <v>212</v>
      </c>
      <c r="D370" s="22" t="s">
        <v>162</v>
      </c>
      <c r="E370" s="22" t="s">
        <v>96</v>
      </c>
      <c r="F370" s="36">
        <v>76000</v>
      </c>
      <c r="G370" s="36"/>
      <c r="H370" s="36">
        <v>0</v>
      </c>
      <c r="I370" s="36">
        <v>0</v>
      </c>
      <c r="J370" s="36">
        <v>76000</v>
      </c>
      <c r="K370" s="36">
        <v>0</v>
      </c>
      <c r="L370" s="36">
        <v>76000</v>
      </c>
      <c r="M370" s="36">
        <v>38000</v>
      </c>
      <c r="N370" s="36">
        <v>38000</v>
      </c>
      <c r="O370" s="36">
        <v>0</v>
      </c>
      <c r="P370" s="36">
        <v>0</v>
      </c>
      <c r="Q370" s="36">
        <v>76000</v>
      </c>
      <c r="R370" s="36">
        <v>0</v>
      </c>
      <c r="S370" s="36">
        <v>0</v>
      </c>
      <c r="T370" s="36">
        <v>76000</v>
      </c>
      <c r="U370" s="36">
        <v>0</v>
      </c>
      <c r="V370" s="36">
        <v>76000</v>
      </c>
      <c r="W370" s="37">
        <v>100</v>
      </c>
      <c r="X370" s="37">
        <v>0</v>
      </c>
      <c r="Y370" s="37">
        <v>0</v>
      </c>
      <c r="Z370" s="37">
        <v>100</v>
      </c>
      <c r="AA370" s="37">
        <v>0</v>
      </c>
      <c r="AB370" s="37">
        <v>100</v>
      </c>
      <c r="AC370" s="36">
        <v>38000</v>
      </c>
      <c r="AD370" s="36">
        <v>0</v>
      </c>
      <c r="AE370" s="36">
        <v>0</v>
      </c>
      <c r="AF370" s="36">
        <v>38000</v>
      </c>
      <c r="AG370" s="36">
        <v>0</v>
      </c>
      <c r="AH370" s="36">
        <v>38000</v>
      </c>
      <c r="AI370" s="36">
        <v>38000</v>
      </c>
      <c r="AJ370" s="36">
        <v>0</v>
      </c>
      <c r="AK370" s="36">
        <v>0</v>
      </c>
      <c r="AL370" s="36">
        <v>38000</v>
      </c>
      <c r="AM370" s="36">
        <v>0</v>
      </c>
      <c r="AN370" s="36">
        <v>38000</v>
      </c>
      <c r="AO370" s="36" t="e">
        <f t="shared" si="21"/>
        <v>#DIV/0!</v>
      </c>
      <c r="AP370" s="14"/>
    </row>
    <row r="371" spans="1:42" ht="15" hidden="1" customHeight="1" x14ac:dyDescent="0.25">
      <c r="A371" s="21" t="s">
        <v>129</v>
      </c>
      <c r="B371" s="22" t="s">
        <v>206</v>
      </c>
      <c r="C371" s="22" t="s">
        <v>212</v>
      </c>
      <c r="D371" s="22" t="s">
        <v>162</v>
      </c>
      <c r="E371" s="22" t="s">
        <v>130</v>
      </c>
      <c r="F371" s="36">
        <v>76000</v>
      </c>
      <c r="G371" s="36"/>
      <c r="H371" s="36">
        <v>0</v>
      </c>
      <c r="I371" s="36">
        <v>0</v>
      </c>
      <c r="J371" s="36">
        <v>76000</v>
      </c>
      <c r="K371" s="36">
        <v>0</v>
      </c>
      <c r="L371" s="36">
        <v>76000</v>
      </c>
      <c r="M371" s="36">
        <v>38000</v>
      </c>
      <c r="N371" s="36">
        <v>38000</v>
      </c>
      <c r="O371" s="36">
        <v>0</v>
      </c>
      <c r="P371" s="36">
        <v>0</v>
      </c>
      <c r="Q371" s="36">
        <v>76000</v>
      </c>
      <c r="R371" s="36">
        <v>0</v>
      </c>
      <c r="S371" s="36">
        <v>0</v>
      </c>
      <c r="T371" s="36">
        <v>76000</v>
      </c>
      <c r="U371" s="36">
        <v>0</v>
      </c>
      <c r="V371" s="36">
        <v>76000</v>
      </c>
      <c r="W371" s="37">
        <v>100</v>
      </c>
      <c r="X371" s="37">
        <v>0</v>
      </c>
      <c r="Y371" s="37">
        <v>0</v>
      </c>
      <c r="Z371" s="37">
        <v>100</v>
      </c>
      <c r="AA371" s="37">
        <v>0</v>
      </c>
      <c r="AB371" s="37">
        <v>100</v>
      </c>
      <c r="AC371" s="36">
        <v>38000</v>
      </c>
      <c r="AD371" s="36">
        <v>0</v>
      </c>
      <c r="AE371" s="36">
        <v>0</v>
      </c>
      <c r="AF371" s="36">
        <v>38000</v>
      </c>
      <c r="AG371" s="36">
        <v>0</v>
      </c>
      <c r="AH371" s="36">
        <v>38000</v>
      </c>
      <c r="AI371" s="36">
        <v>38000</v>
      </c>
      <c r="AJ371" s="36">
        <v>0</v>
      </c>
      <c r="AK371" s="36">
        <v>0</v>
      </c>
      <c r="AL371" s="36">
        <v>38000</v>
      </c>
      <c r="AM371" s="36">
        <v>0</v>
      </c>
      <c r="AN371" s="36">
        <v>38000</v>
      </c>
      <c r="AO371" s="36" t="e">
        <f t="shared" si="21"/>
        <v>#DIV/0!</v>
      </c>
      <c r="AP371" s="14"/>
    </row>
    <row r="372" spans="1:42" ht="23.25" hidden="1" customHeight="1" x14ac:dyDescent="0.25">
      <c r="A372" s="21" t="s">
        <v>213</v>
      </c>
      <c r="B372" s="22" t="s">
        <v>214</v>
      </c>
      <c r="C372" s="23"/>
      <c r="D372" s="23"/>
      <c r="E372" s="23"/>
      <c r="F372" s="36">
        <v>7265617</v>
      </c>
      <c r="G372" s="36"/>
      <c r="H372" s="36">
        <v>0</v>
      </c>
      <c r="I372" s="36">
        <v>0</v>
      </c>
      <c r="J372" s="36">
        <v>7265617</v>
      </c>
      <c r="K372" s="36">
        <v>0</v>
      </c>
      <c r="L372" s="36">
        <v>7265617</v>
      </c>
      <c r="M372" s="36">
        <v>1315000</v>
      </c>
      <c r="N372" s="36">
        <v>1350000</v>
      </c>
      <c r="O372" s="36">
        <v>2230000</v>
      </c>
      <c r="P372" s="36">
        <v>2370617</v>
      </c>
      <c r="Q372" s="36">
        <v>1476240.63</v>
      </c>
      <c r="R372" s="36">
        <v>0</v>
      </c>
      <c r="S372" s="36">
        <v>0</v>
      </c>
      <c r="T372" s="36">
        <v>1476240.63</v>
      </c>
      <c r="U372" s="36">
        <v>0</v>
      </c>
      <c r="V372" s="36">
        <v>1476240.63</v>
      </c>
      <c r="W372" s="37">
        <v>20.318172978289386</v>
      </c>
      <c r="X372" s="37">
        <v>0</v>
      </c>
      <c r="Y372" s="37">
        <v>0</v>
      </c>
      <c r="Z372" s="37">
        <v>20.318172978289386</v>
      </c>
      <c r="AA372" s="37">
        <v>0</v>
      </c>
      <c r="AB372" s="37">
        <v>20.318172978289386</v>
      </c>
      <c r="AC372" s="36">
        <v>7265617</v>
      </c>
      <c r="AD372" s="36">
        <v>0</v>
      </c>
      <c r="AE372" s="36">
        <v>0</v>
      </c>
      <c r="AF372" s="36">
        <v>7265617</v>
      </c>
      <c r="AG372" s="36">
        <v>0</v>
      </c>
      <c r="AH372" s="36">
        <v>7265617</v>
      </c>
      <c r="AI372" s="36">
        <v>7265617</v>
      </c>
      <c r="AJ372" s="36">
        <v>0</v>
      </c>
      <c r="AK372" s="36">
        <v>0</v>
      </c>
      <c r="AL372" s="36">
        <v>7265617</v>
      </c>
      <c r="AM372" s="36">
        <v>0</v>
      </c>
      <c r="AN372" s="36">
        <v>7265617</v>
      </c>
      <c r="AO372" s="36" t="e">
        <f t="shared" si="21"/>
        <v>#DIV/0!</v>
      </c>
      <c r="AP372" s="14"/>
    </row>
    <row r="373" spans="1:42" ht="15" hidden="1" customHeight="1" x14ac:dyDescent="0.25">
      <c r="A373" s="21" t="s">
        <v>207</v>
      </c>
      <c r="B373" s="22" t="s">
        <v>214</v>
      </c>
      <c r="C373" s="22" t="s">
        <v>208</v>
      </c>
      <c r="D373" s="22"/>
      <c r="E373" s="22"/>
      <c r="F373" s="36">
        <v>7265617</v>
      </c>
      <c r="G373" s="36"/>
      <c r="H373" s="36">
        <v>0</v>
      </c>
      <c r="I373" s="36">
        <v>0</v>
      </c>
      <c r="J373" s="36">
        <v>7265617</v>
      </c>
      <c r="K373" s="36">
        <v>0</v>
      </c>
      <c r="L373" s="36">
        <v>7265617</v>
      </c>
      <c r="M373" s="36">
        <v>1315000</v>
      </c>
      <c r="N373" s="36">
        <v>1350000</v>
      </c>
      <c r="O373" s="36">
        <v>2230000</v>
      </c>
      <c r="P373" s="36">
        <v>2370617</v>
      </c>
      <c r="Q373" s="36">
        <v>1476240.63</v>
      </c>
      <c r="R373" s="36">
        <v>0</v>
      </c>
      <c r="S373" s="36">
        <v>0</v>
      </c>
      <c r="T373" s="36">
        <v>1476240.63</v>
      </c>
      <c r="U373" s="36">
        <v>0</v>
      </c>
      <c r="V373" s="36">
        <v>1476240.63</v>
      </c>
      <c r="W373" s="37">
        <v>20.318172978289386</v>
      </c>
      <c r="X373" s="37">
        <v>0</v>
      </c>
      <c r="Y373" s="37">
        <v>0</v>
      </c>
      <c r="Z373" s="37">
        <v>20.318172978289386</v>
      </c>
      <c r="AA373" s="37">
        <v>0</v>
      </c>
      <c r="AB373" s="37">
        <v>20.318172978289386</v>
      </c>
      <c r="AC373" s="36">
        <v>7265617</v>
      </c>
      <c r="AD373" s="36">
        <v>0</v>
      </c>
      <c r="AE373" s="36">
        <v>0</v>
      </c>
      <c r="AF373" s="36">
        <v>7265617</v>
      </c>
      <c r="AG373" s="36">
        <v>0</v>
      </c>
      <c r="AH373" s="36">
        <v>7265617</v>
      </c>
      <c r="AI373" s="36">
        <v>7265617</v>
      </c>
      <c r="AJ373" s="36">
        <v>0</v>
      </c>
      <c r="AK373" s="36">
        <v>0</v>
      </c>
      <c r="AL373" s="36">
        <v>7265617</v>
      </c>
      <c r="AM373" s="36">
        <v>0</v>
      </c>
      <c r="AN373" s="36">
        <v>7265617</v>
      </c>
      <c r="AO373" s="36" t="e">
        <f t="shared" si="21"/>
        <v>#DIV/0!</v>
      </c>
      <c r="AP373" s="14"/>
    </row>
    <row r="374" spans="1:42" ht="15" hidden="1" customHeight="1" x14ac:dyDescent="0.25">
      <c r="A374" s="21" t="s">
        <v>137</v>
      </c>
      <c r="B374" s="22" t="s">
        <v>214</v>
      </c>
      <c r="C374" s="22" t="s">
        <v>208</v>
      </c>
      <c r="D374" s="22" t="s">
        <v>138</v>
      </c>
      <c r="E374" s="22"/>
      <c r="F374" s="36">
        <v>7265617</v>
      </c>
      <c r="G374" s="36"/>
      <c r="H374" s="36">
        <v>0</v>
      </c>
      <c r="I374" s="36">
        <v>0</v>
      </c>
      <c r="J374" s="36">
        <v>7265617</v>
      </c>
      <c r="K374" s="36">
        <v>0</v>
      </c>
      <c r="L374" s="36">
        <v>7265617</v>
      </c>
      <c r="M374" s="36">
        <v>1315000</v>
      </c>
      <c r="N374" s="36">
        <v>1350000</v>
      </c>
      <c r="O374" s="36">
        <v>2230000</v>
      </c>
      <c r="P374" s="36">
        <v>2370617</v>
      </c>
      <c r="Q374" s="36">
        <v>1476240.63</v>
      </c>
      <c r="R374" s="36">
        <v>0</v>
      </c>
      <c r="S374" s="36">
        <v>0</v>
      </c>
      <c r="T374" s="36">
        <v>1476240.63</v>
      </c>
      <c r="U374" s="36">
        <v>0</v>
      </c>
      <c r="V374" s="36">
        <v>1476240.63</v>
      </c>
      <c r="W374" s="37">
        <v>20.318172978289386</v>
      </c>
      <c r="X374" s="37">
        <v>0</v>
      </c>
      <c r="Y374" s="37">
        <v>0</v>
      </c>
      <c r="Z374" s="37">
        <v>20.318172978289386</v>
      </c>
      <c r="AA374" s="37">
        <v>0</v>
      </c>
      <c r="AB374" s="37">
        <v>20.318172978289386</v>
      </c>
      <c r="AC374" s="36">
        <v>7265617</v>
      </c>
      <c r="AD374" s="36">
        <v>0</v>
      </c>
      <c r="AE374" s="36">
        <v>0</v>
      </c>
      <c r="AF374" s="36">
        <v>7265617</v>
      </c>
      <c r="AG374" s="36">
        <v>0</v>
      </c>
      <c r="AH374" s="36">
        <v>7265617</v>
      </c>
      <c r="AI374" s="36">
        <v>7265617</v>
      </c>
      <c r="AJ374" s="36">
        <v>0</v>
      </c>
      <c r="AK374" s="36">
        <v>0</v>
      </c>
      <c r="AL374" s="36">
        <v>7265617</v>
      </c>
      <c r="AM374" s="36">
        <v>0</v>
      </c>
      <c r="AN374" s="36">
        <v>7265617</v>
      </c>
      <c r="AO374" s="36" t="e">
        <f t="shared" si="21"/>
        <v>#DIV/0!</v>
      </c>
      <c r="AP374" s="14"/>
    </row>
    <row r="375" spans="1:42" ht="57" hidden="1" customHeight="1" x14ac:dyDescent="0.25">
      <c r="A375" s="21" t="s">
        <v>209</v>
      </c>
      <c r="B375" s="22" t="s">
        <v>214</v>
      </c>
      <c r="C375" s="22" t="s">
        <v>208</v>
      </c>
      <c r="D375" s="22" t="s">
        <v>210</v>
      </c>
      <c r="E375" s="22"/>
      <c r="F375" s="36">
        <v>7265617</v>
      </c>
      <c r="G375" s="36"/>
      <c r="H375" s="36">
        <v>0</v>
      </c>
      <c r="I375" s="36">
        <v>0</v>
      </c>
      <c r="J375" s="36">
        <v>7265617</v>
      </c>
      <c r="K375" s="36">
        <v>0</v>
      </c>
      <c r="L375" s="36">
        <v>7265617</v>
      </c>
      <c r="M375" s="36">
        <v>1315000</v>
      </c>
      <c r="N375" s="36">
        <v>1350000</v>
      </c>
      <c r="O375" s="36">
        <v>2230000</v>
      </c>
      <c r="P375" s="36">
        <v>2370617</v>
      </c>
      <c r="Q375" s="36">
        <v>1476240.63</v>
      </c>
      <c r="R375" s="36">
        <v>0</v>
      </c>
      <c r="S375" s="36">
        <v>0</v>
      </c>
      <c r="T375" s="36">
        <v>1476240.63</v>
      </c>
      <c r="U375" s="36">
        <v>0</v>
      </c>
      <c r="V375" s="36">
        <v>1476240.63</v>
      </c>
      <c r="W375" s="37">
        <v>20.318172978289386</v>
      </c>
      <c r="X375" s="37">
        <v>0</v>
      </c>
      <c r="Y375" s="37">
        <v>0</v>
      </c>
      <c r="Z375" s="37">
        <v>20.318172978289386</v>
      </c>
      <c r="AA375" s="37">
        <v>0</v>
      </c>
      <c r="AB375" s="37">
        <v>20.318172978289386</v>
      </c>
      <c r="AC375" s="36">
        <v>7265617</v>
      </c>
      <c r="AD375" s="36">
        <v>0</v>
      </c>
      <c r="AE375" s="36">
        <v>0</v>
      </c>
      <c r="AF375" s="36">
        <v>7265617</v>
      </c>
      <c r="AG375" s="36">
        <v>0</v>
      </c>
      <c r="AH375" s="36">
        <v>7265617</v>
      </c>
      <c r="AI375" s="36">
        <v>7265617</v>
      </c>
      <c r="AJ375" s="36">
        <v>0</v>
      </c>
      <c r="AK375" s="36">
        <v>0</v>
      </c>
      <c r="AL375" s="36">
        <v>7265617</v>
      </c>
      <c r="AM375" s="36">
        <v>0</v>
      </c>
      <c r="AN375" s="36">
        <v>7265617</v>
      </c>
      <c r="AO375" s="36" t="e">
        <f t="shared" si="21"/>
        <v>#DIV/0!</v>
      </c>
      <c r="AP375" s="14"/>
    </row>
    <row r="376" spans="1:42" ht="68.25" hidden="1" customHeight="1" x14ac:dyDescent="0.25">
      <c r="A376" s="21" t="s">
        <v>55</v>
      </c>
      <c r="B376" s="22" t="s">
        <v>214</v>
      </c>
      <c r="C376" s="22" t="s">
        <v>208</v>
      </c>
      <c r="D376" s="22" t="s">
        <v>210</v>
      </c>
      <c r="E376" s="22" t="s">
        <v>56</v>
      </c>
      <c r="F376" s="36">
        <v>7265617</v>
      </c>
      <c r="G376" s="36"/>
      <c r="H376" s="36">
        <v>0</v>
      </c>
      <c r="I376" s="36">
        <v>0</v>
      </c>
      <c r="J376" s="36">
        <v>7265617</v>
      </c>
      <c r="K376" s="36">
        <v>0</v>
      </c>
      <c r="L376" s="36">
        <v>7265617</v>
      </c>
      <c r="M376" s="36">
        <v>1315000</v>
      </c>
      <c r="N376" s="36">
        <v>1350000</v>
      </c>
      <c r="O376" s="36">
        <v>2230000</v>
      </c>
      <c r="P376" s="36">
        <v>2370617</v>
      </c>
      <c r="Q376" s="36">
        <v>1476240.63</v>
      </c>
      <c r="R376" s="36">
        <v>0</v>
      </c>
      <c r="S376" s="36">
        <v>0</v>
      </c>
      <c r="T376" s="36">
        <v>1476240.63</v>
      </c>
      <c r="U376" s="36">
        <v>0</v>
      </c>
      <c r="V376" s="36">
        <v>1476240.63</v>
      </c>
      <c r="W376" s="37">
        <v>20.318172978289386</v>
      </c>
      <c r="X376" s="37">
        <v>0</v>
      </c>
      <c r="Y376" s="37">
        <v>0</v>
      </c>
      <c r="Z376" s="37">
        <v>20.318172978289386</v>
      </c>
      <c r="AA376" s="37">
        <v>0</v>
      </c>
      <c r="AB376" s="37">
        <v>20.318172978289386</v>
      </c>
      <c r="AC376" s="36">
        <v>7265617</v>
      </c>
      <c r="AD376" s="36">
        <v>0</v>
      </c>
      <c r="AE376" s="36">
        <v>0</v>
      </c>
      <c r="AF376" s="36">
        <v>7265617</v>
      </c>
      <c r="AG376" s="36">
        <v>0</v>
      </c>
      <c r="AH376" s="36">
        <v>7265617</v>
      </c>
      <c r="AI376" s="36">
        <v>7265617</v>
      </c>
      <c r="AJ376" s="36">
        <v>0</v>
      </c>
      <c r="AK376" s="36">
        <v>0</v>
      </c>
      <c r="AL376" s="36">
        <v>7265617</v>
      </c>
      <c r="AM376" s="36">
        <v>0</v>
      </c>
      <c r="AN376" s="36">
        <v>7265617</v>
      </c>
      <c r="AO376" s="36" t="e">
        <f t="shared" si="21"/>
        <v>#DIV/0!</v>
      </c>
      <c r="AP376" s="14"/>
    </row>
    <row r="377" spans="1:42" ht="34.5" hidden="1" customHeight="1" x14ac:dyDescent="0.25">
      <c r="A377" s="21" t="s">
        <v>57</v>
      </c>
      <c r="B377" s="22" t="s">
        <v>214</v>
      </c>
      <c r="C377" s="22" t="s">
        <v>208</v>
      </c>
      <c r="D377" s="22" t="s">
        <v>210</v>
      </c>
      <c r="E377" s="22" t="s">
        <v>58</v>
      </c>
      <c r="F377" s="36">
        <v>7265617</v>
      </c>
      <c r="G377" s="36"/>
      <c r="H377" s="36">
        <v>0</v>
      </c>
      <c r="I377" s="36">
        <v>0</v>
      </c>
      <c r="J377" s="36">
        <v>7265617</v>
      </c>
      <c r="K377" s="36">
        <v>0</v>
      </c>
      <c r="L377" s="36">
        <v>7265617</v>
      </c>
      <c r="M377" s="36">
        <v>1315000</v>
      </c>
      <c r="N377" s="36">
        <v>1350000</v>
      </c>
      <c r="O377" s="36">
        <v>2230000</v>
      </c>
      <c r="P377" s="36">
        <v>2370617</v>
      </c>
      <c r="Q377" s="36">
        <v>1476240.63</v>
      </c>
      <c r="R377" s="36">
        <v>0</v>
      </c>
      <c r="S377" s="36">
        <v>0</v>
      </c>
      <c r="T377" s="36">
        <v>1476240.63</v>
      </c>
      <c r="U377" s="36">
        <v>0</v>
      </c>
      <c r="V377" s="36">
        <v>1476240.63</v>
      </c>
      <c r="W377" s="37">
        <v>20.318172978289386</v>
      </c>
      <c r="X377" s="37">
        <v>0</v>
      </c>
      <c r="Y377" s="37">
        <v>0</v>
      </c>
      <c r="Z377" s="37">
        <v>20.318172978289386</v>
      </c>
      <c r="AA377" s="37">
        <v>0</v>
      </c>
      <c r="AB377" s="37">
        <v>20.318172978289386</v>
      </c>
      <c r="AC377" s="36">
        <v>7265617</v>
      </c>
      <c r="AD377" s="36">
        <v>0</v>
      </c>
      <c r="AE377" s="36">
        <v>0</v>
      </c>
      <c r="AF377" s="36">
        <v>7265617</v>
      </c>
      <c r="AG377" s="36">
        <v>0</v>
      </c>
      <c r="AH377" s="36">
        <v>7265617</v>
      </c>
      <c r="AI377" s="36">
        <v>7265617</v>
      </c>
      <c r="AJ377" s="36">
        <v>0</v>
      </c>
      <c r="AK377" s="36">
        <v>0</v>
      </c>
      <c r="AL377" s="36">
        <v>7265617</v>
      </c>
      <c r="AM377" s="36">
        <v>0</v>
      </c>
      <c r="AN377" s="36">
        <v>7265617</v>
      </c>
      <c r="AO377" s="36" t="e">
        <f t="shared" si="21"/>
        <v>#DIV/0!</v>
      </c>
      <c r="AP377" s="14"/>
    </row>
    <row r="378" spans="1:42" ht="23.25" hidden="1" customHeight="1" x14ac:dyDescent="0.25">
      <c r="A378" s="21" t="s">
        <v>59</v>
      </c>
      <c r="B378" s="22" t="s">
        <v>214</v>
      </c>
      <c r="C378" s="22" t="s">
        <v>208</v>
      </c>
      <c r="D378" s="22" t="s">
        <v>210</v>
      </c>
      <c r="E378" s="22" t="s">
        <v>60</v>
      </c>
      <c r="F378" s="36">
        <v>6099247</v>
      </c>
      <c r="G378" s="36"/>
      <c r="H378" s="36">
        <v>0</v>
      </c>
      <c r="I378" s="36">
        <v>0</v>
      </c>
      <c r="J378" s="36">
        <v>6099247</v>
      </c>
      <c r="K378" s="36">
        <v>0</v>
      </c>
      <c r="L378" s="36">
        <v>6099247</v>
      </c>
      <c r="M378" s="36">
        <v>1015000</v>
      </c>
      <c r="N378" s="36">
        <v>1040000</v>
      </c>
      <c r="O378" s="36">
        <v>1900000</v>
      </c>
      <c r="P378" s="36">
        <v>2144247</v>
      </c>
      <c r="Q378" s="36">
        <v>1186241.76</v>
      </c>
      <c r="R378" s="36">
        <v>0</v>
      </c>
      <c r="S378" s="36">
        <v>0</v>
      </c>
      <c r="T378" s="36">
        <v>1186241.76</v>
      </c>
      <c r="U378" s="36">
        <v>0</v>
      </c>
      <c r="V378" s="36">
        <v>1186241.76</v>
      </c>
      <c r="W378" s="37">
        <v>19.448987063485049</v>
      </c>
      <c r="X378" s="37">
        <v>0</v>
      </c>
      <c r="Y378" s="37">
        <v>0</v>
      </c>
      <c r="Z378" s="37">
        <v>19.448987063485049</v>
      </c>
      <c r="AA378" s="37">
        <v>0</v>
      </c>
      <c r="AB378" s="37">
        <v>19.448987063485049</v>
      </c>
      <c r="AC378" s="36">
        <v>6099247</v>
      </c>
      <c r="AD378" s="36">
        <v>0</v>
      </c>
      <c r="AE378" s="36">
        <v>0</v>
      </c>
      <c r="AF378" s="36">
        <v>6099247</v>
      </c>
      <c r="AG378" s="36">
        <v>0</v>
      </c>
      <c r="AH378" s="36">
        <v>6099247</v>
      </c>
      <c r="AI378" s="36">
        <v>6099247</v>
      </c>
      <c r="AJ378" s="36">
        <v>0</v>
      </c>
      <c r="AK378" s="36">
        <v>0</v>
      </c>
      <c r="AL378" s="36">
        <v>6099247</v>
      </c>
      <c r="AM378" s="36">
        <v>0</v>
      </c>
      <c r="AN378" s="36">
        <v>6099247</v>
      </c>
      <c r="AO378" s="36" t="e">
        <f t="shared" si="21"/>
        <v>#DIV/0!</v>
      </c>
      <c r="AP378" s="14"/>
    </row>
    <row r="379" spans="1:42" ht="57" hidden="1" customHeight="1" x14ac:dyDescent="0.25">
      <c r="A379" s="21" t="s">
        <v>61</v>
      </c>
      <c r="B379" s="22" t="s">
        <v>214</v>
      </c>
      <c r="C379" s="22" t="s">
        <v>208</v>
      </c>
      <c r="D379" s="22" t="s">
        <v>210</v>
      </c>
      <c r="E379" s="22" t="s">
        <v>62</v>
      </c>
      <c r="F379" s="36">
        <v>1166370</v>
      </c>
      <c r="G379" s="36"/>
      <c r="H379" s="36">
        <v>0</v>
      </c>
      <c r="I379" s="36">
        <v>0</v>
      </c>
      <c r="J379" s="36">
        <v>1166370</v>
      </c>
      <c r="K379" s="36">
        <v>0</v>
      </c>
      <c r="L379" s="36">
        <v>1166370</v>
      </c>
      <c r="M379" s="36">
        <v>300000</v>
      </c>
      <c r="N379" s="36">
        <v>310000</v>
      </c>
      <c r="O379" s="36">
        <v>330000</v>
      </c>
      <c r="P379" s="36">
        <v>226370</v>
      </c>
      <c r="Q379" s="36">
        <v>289998.87</v>
      </c>
      <c r="R379" s="36">
        <v>0</v>
      </c>
      <c r="S379" s="36">
        <v>0</v>
      </c>
      <c r="T379" s="36">
        <v>289998.87</v>
      </c>
      <c r="U379" s="36">
        <v>0</v>
      </c>
      <c r="V379" s="36">
        <v>289998.87</v>
      </c>
      <c r="W379" s="37">
        <v>24.863368399392989</v>
      </c>
      <c r="X379" s="37">
        <v>0</v>
      </c>
      <c r="Y379" s="37">
        <v>0</v>
      </c>
      <c r="Z379" s="37">
        <v>24.863368399392989</v>
      </c>
      <c r="AA379" s="37">
        <v>0</v>
      </c>
      <c r="AB379" s="37">
        <v>24.863368399392989</v>
      </c>
      <c r="AC379" s="36">
        <v>1166370</v>
      </c>
      <c r="AD379" s="36">
        <v>0</v>
      </c>
      <c r="AE379" s="36">
        <v>0</v>
      </c>
      <c r="AF379" s="36">
        <v>1166370</v>
      </c>
      <c r="AG379" s="36">
        <v>0</v>
      </c>
      <c r="AH379" s="36">
        <v>1166370</v>
      </c>
      <c r="AI379" s="36">
        <v>1166370</v>
      </c>
      <c r="AJ379" s="36">
        <v>0</v>
      </c>
      <c r="AK379" s="36">
        <v>0</v>
      </c>
      <c r="AL379" s="36">
        <v>1166370</v>
      </c>
      <c r="AM379" s="36">
        <v>0</v>
      </c>
      <c r="AN379" s="36">
        <v>1166370</v>
      </c>
      <c r="AO379" s="36" t="e">
        <f t="shared" si="21"/>
        <v>#DIV/0!</v>
      </c>
      <c r="AP379" s="14"/>
    </row>
    <row r="380" spans="1:42" ht="34.5" hidden="1" customHeight="1" x14ac:dyDescent="0.25">
      <c r="A380" s="21" t="s">
        <v>215</v>
      </c>
      <c r="B380" s="22" t="s">
        <v>216</v>
      </c>
      <c r="C380" s="23"/>
      <c r="D380" s="23"/>
      <c r="E380" s="23"/>
      <c r="F380" s="36">
        <v>10038338</v>
      </c>
      <c r="G380" s="36"/>
      <c r="H380" s="36">
        <v>0</v>
      </c>
      <c r="I380" s="36">
        <v>0</v>
      </c>
      <c r="J380" s="36">
        <v>10038338</v>
      </c>
      <c r="K380" s="36">
        <v>0</v>
      </c>
      <c r="L380" s="36">
        <v>10038338</v>
      </c>
      <c r="M380" s="36">
        <v>2634500</v>
      </c>
      <c r="N380" s="36">
        <v>2339300</v>
      </c>
      <c r="O380" s="36">
        <v>2880000</v>
      </c>
      <c r="P380" s="36">
        <v>2184538</v>
      </c>
      <c r="Q380" s="36">
        <v>4787291.16</v>
      </c>
      <c r="R380" s="36">
        <v>0</v>
      </c>
      <c r="S380" s="36">
        <v>0</v>
      </c>
      <c r="T380" s="36">
        <v>4787291.16</v>
      </c>
      <c r="U380" s="36">
        <v>0</v>
      </c>
      <c r="V380" s="36">
        <v>4787291.16</v>
      </c>
      <c r="W380" s="37">
        <v>47.690077381335442</v>
      </c>
      <c r="X380" s="37">
        <v>0</v>
      </c>
      <c r="Y380" s="37">
        <v>0</v>
      </c>
      <c r="Z380" s="37">
        <v>47.690077381335442</v>
      </c>
      <c r="AA380" s="37">
        <v>0</v>
      </c>
      <c r="AB380" s="37">
        <v>47.690077381335442</v>
      </c>
      <c r="AC380" s="36">
        <v>10038338</v>
      </c>
      <c r="AD380" s="36">
        <v>0</v>
      </c>
      <c r="AE380" s="36">
        <v>0</v>
      </c>
      <c r="AF380" s="36">
        <v>10038338</v>
      </c>
      <c r="AG380" s="36">
        <v>0</v>
      </c>
      <c r="AH380" s="36">
        <v>10038338</v>
      </c>
      <c r="AI380" s="36">
        <v>10038338</v>
      </c>
      <c r="AJ380" s="36">
        <v>0</v>
      </c>
      <c r="AK380" s="36">
        <v>0</v>
      </c>
      <c r="AL380" s="36">
        <v>10038338</v>
      </c>
      <c r="AM380" s="36">
        <v>0</v>
      </c>
      <c r="AN380" s="36">
        <v>10038338</v>
      </c>
      <c r="AO380" s="36" t="e">
        <f t="shared" si="21"/>
        <v>#DIV/0!</v>
      </c>
      <c r="AP380" s="14"/>
    </row>
    <row r="381" spans="1:42" ht="15" hidden="1" customHeight="1" x14ac:dyDescent="0.25">
      <c r="A381" s="21" t="s">
        <v>211</v>
      </c>
      <c r="B381" s="22" t="s">
        <v>216</v>
      </c>
      <c r="C381" s="22" t="s">
        <v>212</v>
      </c>
      <c r="D381" s="22"/>
      <c r="E381" s="22"/>
      <c r="F381" s="36">
        <v>10038338</v>
      </c>
      <c r="G381" s="36"/>
      <c r="H381" s="36">
        <v>0</v>
      </c>
      <c r="I381" s="36">
        <v>0</v>
      </c>
      <c r="J381" s="36">
        <v>10038338</v>
      </c>
      <c r="K381" s="36">
        <v>0</v>
      </c>
      <c r="L381" s="36">
        <v>10038338</v>
      </c>
      <c r="M381" s="36">
        <v>2634500</v>
      </c>
      <c r="N381" s="36">
        <v>2339300</v>
      </c>
      <c r="O381" s="36">
        <v>2880000</v>
      </c>
      <c r="P381" s="36">
        <v>2184538</v>
      </c>
      <c r="Q381" s="36">
        <v>4787291.16</v>
      </c>
      <c r="R381" s="36">
        <v>0</v>
      </c>
      <c r="S381" s="36">
        <v>0</v>
      </c>
      <c r="T381" s="36">
        <v>4787291.16</v>
      </c>
      <c r="U381" s="36">
        <v>0</v>
      </c>
      <c r="V381" s="36">
        <v>4787291.16</v>
      </c>
      <c r="W381" s="37">
        <v>47.690077381335442</v>
      </c>
      <c r="X381" s="37">
        <v>0</v>
      </c>
      <c r="Y381" s="37">
        <v>0</v>
      </c>
      <c r="Z381" s="37">
        <v>47.690077381335442</v>
      </c>
      <c r="AA381" s="37">
        <v>0</v>
      </c>
      <c r="AB381" s="37">
        <v>47.690077381335442</v>
      </c>
      <c r="AC381" s="36">
        <v>10038338</v>
      </c>
      <c r="AD381" s="36">
        <v>0</v>
      </c>
      <c r="AE381" s="36">
        <v>0</v>
      </c>
      <c r="AF381" s="36">
        <v>10038338</v>
      </c>
      <c r="AG381" s="36">
        <v>0</v>
      </c>
      <c r="AH381" s="36">
        <v>10038338</v>
      </c>
      <c r="AI381" s="36">
        <v>10038338</v>
      </c>
      <c r="AJ381" s="36">
        <v>0</v>
      </c>
      <c r="AK381" s="36">
        <v>0</v>
      </c>
      <c r="AL381" s="36">
        <v>10038338</v>
      </c>
      <c r="AM381" s="36">
        <v>0</v>
      </c>
      <c r="AN381" s="36">
        <v>10038338</v>
      </c>
      <c r="AO381" s="36" t="e">
        <f t="shared" si="21"/>
        <v>#DIV/0!</v>
      </c>
      <c r="AP381" s="14"/>
    </row>
    <row r="382" spans="1:42" ht="15" hidden="1" customHeight="1" x14ac:dyDescent="0.25">
      <c r="A382" s="21" t="s">
        <v>137</v>
      </c>
      <c r="B382" s="22" t="s">
        <v>216</v>
      </c>
      <c r="C382" s="22" t="s">
        <v>212</v>
      </c>
      <c r="D382" s="22" t="s">
        <v>138</v>
      </c>
      <c r="E382" s="22"/>
      <c r="F382" s="36">
        <v>10038338</v>
      </c>
      <c r="G382" s="36"/>
      <c r="H382" s="36">
        <v>0</v>
      </c>
      <c r="I382" s="36">
        <v>0</v>
      </c>
      <c r="J382" s="36">
        <v>10038338</v>
      </c>
      <c r="K382" s="36">
        <v>0</v>
      </c>
      <c r="L382" s="36">
        <v>10038338</v>
      </c>
      <c r="M382" s="36">
        <v>2634500</v>
      </c>
      <c r="N382" s="36">
        <v>2339300</v>
      </c>
      <c r="O382" s="36">
        <v>2880000</v>
      </c>
      <c r="P382" s="36">
        <v>2184538</v>
      </c>
      <c r="Q382" s="36">
        <v>4787291.16</v>
      </c>
      <c r="R382" s="36">
        <v>0</v>
      </c>
      <c r="S382" s="36">
        <v>0</v>
      </c>
      <c r="T382" s="36">
        <v>4787291.16</v>
      </c>
      <c r="U382" s="36">
        <v>0</v>
      </c>
      <c r="V382" s="36">
        <v>4787291.16</v>
      </c>
      <c r="W382" s="37">
        <v>47.690077381335442</v>
      </c>
      <c r="X382" s="37">
        <v>0</v>
      </c>
      <c r="Y382" s="37">
        <v>0</v>
      </c>
      <c r="Z382" s="37">
        <v>47.690077381335442</v>
      </c>
      <c r="AA382" s="37">
        <v>0</v>
      </c>
      <c r="AB382" s="37">
        <v>47.690077381335442</v>
      </c>
      <c r="AC382" s="36">
        <v>10038338</v>
      </c>
      <c r="AD382" s="36">
        <v>0</v>
      </c>
      <c r="AE382" s="36">
        <v>0</v>
      </c>
      <c r="AF382" s="36">
        <v>10038338</v>
      </c>
      <c r="AG382" s="36">
        <v>0</v>
      </c>
      <c r="AH382" s="36">
        <v>10038338</v>
      </c>
      <c r="AI382" s="36">
        <v>10038338</v>
      </c>
      <c r="AJ382" s="36">
        <v>0</v>
      </c>
      <c r="AK382" s="36">
        <v>0</v>
      </c>
      <c r="AL382" s="36">
        <v>10038338</v>
      </c>
      <c r="AM382" s="36">
        <v>0</v>
      </c>
      <c r="AN382" s="36">
        <v>10038338</v>
      </c>
      <c r="AO382" s="36" t="e">
        <f t="shared" si="21"/>
        <v>#DIV/0!</v>
      </c>
      <c r="AP382" s="14"/>
    </row>
    <row r="383" spans="1:42" ht="45.75" hidden="1" customHeight="1" x14ac:dyDescent="0.25">
      <c r="A383" s="21" t="s">
        <v>161</v>
      </c>
      <c r="B383" s="22" t="s">
        <v>216</v>
      </c>
      <c r="C383" s="22" t="s">
        <v>212</v>
      </c>
      <c r="D383" s="22" t="s">
        <v>162</v>
      </c>
      <c r="E383" s="22"/>
      <c r="F383" s="36">
        <v>10038338</v>
      </c>
      <c r="G383" s="36"/>
      <c r="H383" s="36">
        <v>0</v>
      </c>
      <c r="I383" s="36">
        <v>0</v>
      </c>
      <c r="J383" s="36">
        <v>10038338</v>
      </c>
      <c r="K383" s="36">
        <v>0</v>
      </c>
      <c r="L383" s="36">
        <v>10038338</v>
      </c>
      <c r="M383" s="36">
        <v>2634500</v>
      </c>
      <c r="N383" s="36">
        <v>2339300</v>
      </c>
      <c r="O383" s="36">
        <v>2880000</v>
      </c>
      <c r="P383" s="36">
        <v>2184538</v>
      </c>
      <c r="Q383" s="36">
        <v>4787291.16</v>
      </c>
      <c r="R383" s="36">
        <v>0</v>
      </c>
      <c r="S383" s="36">
        <v>0</v>
      </c>
      <c r="T383" s="36">
        <v>4787291.16</v>
      </c>
      <c r="U383" s="36">
        <v>0</v>
      </c>
      <c r="V383" s="36">
        <v>4787291.16</v>
      </c>
      <c r="W383" s="37">
        <v>47.690077381335442</v>
      </c>
      <c r="X383" s="37">
        <v>0</v>
      </c>
      <c r="Y383" s="37">
        <v>0</v>
      </c>
      <c r="Z383" s="37">
        <v>47.690077381335442</v>
      </c>
      <c r="AA383" s="37">
        <v>0</v>
      </c>
      <c r="AB383" s="37">
        <v>47.690077381335442</v>
      </c>
      <c r="AC383" s="36">
        <v>10038338</v>
      </c>
      <c r="AD383" s="36">
        <v>0</v>
      </c>
      <c r="AE383" s="36">
        <v>0</v>
      </c>
      <c r="AF383" s="36">
        <v>10038338</v>
      </c>
      <c r="AG383" s="36">
        <v>0</v>
      </c>
      <c r="AH383" s="36">
        <v>10038338</v>
      </c>
      <c r="AI383" s="36">
        <v>10038338</v>
      </c>
      <c r="AJ383" s="36">
        <v>0</v>
      </c>
      <c r="AK383" s="36">
        <v>0</v>
      </c>
      <c r="AL383" s="36">
        <v>10038338</v>
      </c>
      <c r="AM383" s="36">
        <v>0</v>
      </c>
      <c r="AN383" s="36">
        <v>10038338</v>
      </c>
      <c r="AO383" s="36" t="e">
        <f t="shared" si="21"/>
        <v>#DIV/0!</v>
      </c>
      <c r="AP383" s="14"/>
    </row>
    <row r="384" spans="1:42" ht="68.25" hidden="1" customHeight="1" x14ac:dyDescent="0.25">
      <c r="A384" s="21" t="s">
        <v>55</v>
      </c>
      <c r="B384" s="22" t="s">
        <v>216</v>
      </c>
      <c r="C384" s="22" t="s">
        <v>212</v>
      </c>
      <c r="D384" s="22" t="s">
        <v>162</v>
      </c>
      <c r="E384" s="22" t="s">
        <v>56</v>
      </c>
      <c r="F384" s="36">
        <v>10038338</v>
      </c>
      <c r="G384" s="36"/>
      <c r="H384" s="36">
        <v>0</v>
      </c>
      <c r="I384" s="36">
        <v>0</v>
      </c>
      <c r="J384" s="36">
        <v>10038338</v>
      </c>
      <c r="K384" s="36">
        <v>0</v>
      </c>
      <c r="L384" s="36">
        <v>10038338</v>
      </c>
      <c r="M384" s="36">
        <v>2634500</v>
      </c>
      <c r="N384" s="36">
        <v>2339300</v>
      </c>
      <c r="O384" s="36">
        <v>2880000</v>
      </c>
      <c r="P384" s="36">
        <v>2184538</v>
      </c>
      <c r="Q384" s="36">
        <v>4787291.16</v>
      </c>
      <c r="R384" s="36">
        <v>0</v>
      </c>
      <c r="S384" s="36">
        <v>0</v>
      </c>
      <c r="T384" s="36">
        <v>4787291.16</v>
      </c>
      <c r="U384" s="36">
        <v>0</v>
      </c>
      <c r="V384" s="36">
        <v>4787291.16</v>
      </c>
      <c r="W384" s="37">
        <v>47.690077381335442</v>
      </c>
      <c r="X384" s="37">
        <v>0</v>
      </c>
      <c r="Y384" s="37">
        <v>0</v>
      </c>
      <c r="Z384" s="37">
        <v>47.690077381335442</v>
      </c>
      <c r="AA384" s="37">
        <v>0</v>
      </c>
      <c r="AB384" s="37">
        <v>47.690077381335442</v>
      </c>
      <c r="AC384" s="36">
        <v>10038338</v>
      </c>
      <c r="AD384" s="36">
        <v>0</v>
      </c>
      <c r="AE384" s="36">
        <v>0</v>
      </c>
      <c r="AF384" s="36">
        <v>10038338</v>
      </c>
      <c r="AG384" s="36">
        <v>0</v>
      </c>
      <c r="AH384" s="36">
        <v>10038338</v>
      </c>
      <c r="AI384" s="36">
        <v>10038338</v>
      </c>
      <c r="AJ384" s="36">
        <v>0</v>
      </c>
      <c r="AK384" s="36">
        <v>0</v>
      </c>
      <c r="AL384" s="36">
        <v>10038338</v>
      </c>
      <c r="AM384" s="36">
        <v>0</v>
      </c>
      <c r="AN384" s="36">
        <v>10038338</v>
      </c>
      <c r="AO384" s="36" t="e">
        <f t="shared" si="21"/>
        <v>#DIV/0!</v>
      </c>
      <c r="AP384" s="14"/>
    </row>
    <row r="385" spans="1:42" ht="34.5" hidden="1" customHeight="1" x14ac:dyDescent="0.25">
      <c r="A385" s="21" t="s">
        <v>57</v>
      </c>
      <c r="B385" s="22" t="s">
        <v>216</v>
      </c>
      <c r="C385" s="22" t="s">
        <v>212</v>
      </c>
      <c r="D385" s="22" t="s">
        <v>162</v>
      </c>
      <c r="E385" s="22" t="s">
        <v>58</v>
      </c>
      <c r="F385" s="36">
        <v>10038338</v>
      </c>
      <c r="G385" s="36"/>
      <c r="H385" s="36">
        <v>0</v>
      </c>
      <c r="I385" s="36">
        <v>0</v>
      </c>
      <c r="J385" s="36">
        <v>10038338</v>
      </c>
      <c r="K385" s="36">
        <v>0</v>
      </c>
      <c r="L385" s="36">
        <v>10038338</v>
      </c>
      <c r="M385" s="36">
        <v>2634500</v>
      </c>
      <c r="N385" s="36">
        <v>2339300</v>
      </c>
      <c r="O385" s="36">
        <v>2880000</v>
      </c>
      <c r="P385" s="36">
        <v>2184538</v>
      </c>
      <c r="Q385" s="36">
        <v>4787291.16</v>
      </c>
      <c r="R385" s="36">
        <v>0</v>
      </c>
      <c r="S385" s="36">
        <v>0</v>
      </c>
      <c r="T385" s="36">
        <v>4787291.16</v>
      </c>
      <c r="U385" s="36">
        <v>0</v>
      </c>
      <c r="V385" s="36">
        <v>4787291.16</v>
      </c>
      <c r="W385" s="37">
        <v>47.690077381335442</v>
      </c>
      <c r="X385" s="37">
        <v>0</v>
      </c>
      <c r="Y385" s="37">
        <v>0</v>
      </c>
      <c r="Z385" s="37">
        <v>47.690077381335442</v>
      </c>
      <c r="AA385" s="37">
        <v>0</v>
      </c>
      <c r="AB385" s="37">
        <v>47.690077381335442</v>
      </c>
      <c r="AC385" s="36">
        <v>10038338</v>
      </c>
      <c r="AD385" s="36">
        <v>0</v>
      </c>
      <c r="AE385" s="36">
        <v>0</v>
      </c>
      <c r="AF385" s="36">
        <v>10038338</v>
      </c>
      <c r="AG385" s="36">
        <v>0</v>
      </c>
      <c r="AH385" s="36">
        <v>10038338</v>
      </c>
      <c r="AI385" s="36">
        <v>10038338</v>
      </c>
      <c r="AJ385" s="36">
        <v>0</v>
      </c>
      <c r="AK385" s="36">
        <v>0</v>
      </c>
      <c r="AL385" s="36">
        <v>10038338</v>
      </c>
      <c r="AM385" s="36">
        <v>0</v>
      </c>
      <c r="AN385" s="36">
        <v>10038338</v>
      </c>
      <c r="AO385" s="36" t="e">
        <f t="shared" si="21"/>
        <v>#DIV/0!</v>
      </c>
      <c r="AP385" s="14"/>
    </row>
    <row r="386" spans="1:42" ht="23.25" hidden="1" customHeight="1" x14ac:dyDescent="0.25">
      <c r="A386" s="21" t="s">
        <v>59</v>
      </c>
      <c r="B386" s="22" t="s">
        <v>216</v>
      </c>
      <c r="C386" s="22" t="s">
        <v>212</v>
      </c>
      <c r="D386" s="22" t="s">
        <v>162</v>
      </c>
      <c r="E386" s="22" t="s">
        <v>60</v>
      </c>
      <c r="F386" s="36">
        <v>8301793</v>
      </c>
      <c r="G386" s="36"/>
      <c r="H386" s="36">
        <v>0</v>
      </c>
      <c r="I386" s="36">
        <v>0</v>
      </c>
      <c r="J386" s="36">
        <v>8301793</v>
      </c>
      <c r="K386" s="36">
        <v>0</v>
      </c>
      <c r="L386" s="36">
        <v>8301793</v>
      </c>
      <c r="M386" s="36">
        <v>2008000</v>
      </c>
      <c r="N386" s="36">
        <v>1842000</v>
      </c>
      <c r="O386" s="36">
        <v>2500000</v>
      </c>
      <c r="P386" s="36">
        <v>1951793</v>
      </c>
      <c r="Q386" s="36">
        <v>3707851.02</v>
      </c>
      <c r="R386" s="36">
        <v>0</v>
      </c>
      <c r="S386" s="36">
        <v>0</v>
      </c>
      <c r="T386" s="36">
        <v>3707851.02</v>
      </c>
      <c r="U386" s="36">
        <v>0</v>
      </c>
      <c r="V386" s="36">
        <v>3707851.02</v>
      </c>
      <c r="W386" s="37">
        <v>44.663255516007204</v>
      </c>
      <c r="X386" s="37">
        <v>0</v>
      </c>
      <c r="Y386" s="37">
        <v>0</v>
      </c>
      <c r="Z386" s="37">
        <v>44.663255516007204</v>
      </c>
      <c r="AA386" s="37">
        <v>0</v>
      </c>
      <c r="AB386" s="37">
        <v>44.663255516007204</v>
      </c>
      <c r="AC386" s="36">
        <v>8301793</v>
      </c>
      <c r="AD386" s="36">
        <v>0</v>
      </c>
      <c r="AE386" s="36">
        <v>0</v>
      </c>
      <c r="AF386" s="36">
        <v>8301793</v>
      </c>
      <c r="AG386" s="36">
        <v>0</v>
      </c>
      <c r="AH386" s="36">
        <v>8301793</v>
      </c>
      <c r="AI386" s="36">
        <v>8301793</v>
      </c>
      <c r="AJ386" s="36">
        <v>0</v>
      </c>
      <c r="AK386" s="36">
        <v>0</v>
      </c>
      <c r="AL386" s="36">
        <v>8301793</v>
      </c>
      <c r="AM386" s="36">
        <v>0</v>
      </c>
      <c r="AN386" s="36">
        <v>8301793</v>
      </c>
      <c r="AO386" s="36" t="e">
        <f t="shared" si="21"/>
        <v>#DIV/0!</v>
      </c>
      <c r="AP386" s="14"/>
    </row>
    <row r="387" spans="1:42" ht="57" hidden="1" customHeight="1" x14ac:dyDescent="0.25">
      <c r="A387" s="21" t="s">
        <v>61</v>
      </c>
      <c r="B387" s="22" t="s">
        <v>216</v>
      </c>
      <c r="C387" s="22" t="s">
        <v>212</v>
      </c>
      <c r="D387" s="22" t="s">
        <v>162</v>
      </c>
      <c r="E387" s="22" t="s">
        <v>62</v>
      </c>
      <c r="F387" s="36">
        <v>1736545</v>
      </c>
      <c r="G387" s="36"/>
      <c r="H387" s="36">
        <v>0</v>
      </c>
      <c r="I387" s="36">
        <v>0</v>
      </c>
      <c r="J387" s="36">
        <v>1736545</v>
      </c>
      <c r="K387" s="36">
        <v>0</v>
      </c>
      <c r="L387" s="36">
        <v>1736545</v>
      </c>
      <c r="M387" s="36">
        <v>626500</v>
      </c>
      <c r="N387" s="36">
        <v>497300</v>
      </c>
      <c r="O387" s="36">
        <v>380000</v>
      </c>
      <c r="P387" s="36">
        <v>232745</v>
      </c>
      <c r="Q387" s="36">
        <v>1079440.1399999999</v>
      </c>
      <c r="R387" s="36">
        <v>0</v>
      </c>
      <c r="S387" s="36">
        <v>0</v>
      </c>
      <c r="T387" s="36">
        <v>1079440.1399999999</v>
      </c>
      <c r="U387" s="36">
        <v>0</v>
      </c>
      <c r="V387" s="36">
        <v>1079440.1399999999</v>
      </c>
      <c r="W387" s="37">
        <v>62.160216982571711</v>
      </c>
      <c r="X387" s="37">
        <v>0</v>
      </c>
      <c r="Y387" s="37">
        <v>0</v>
      </c>
      <c r="Z387" s="37">
        <v>62.160216982571711</v>
      </c>
      <c r="AA387" s="37">
        <v>0</v>
      </c>
      <c r="AB387" s="37">
        <v>62.160216982571711</v>
      </c>
      <c r="AC387" s="36">
        <v>1736545</v>
      </c>
      <c r="AD387" s="36">
        <v>0</v>
      </c>
      <c r="AE387" s="36">
        <v>0</v>
      </c>
      <c r="AF387" s="36">
        <v>1736545</v>
      </c>
      <c r="AG387" s="36">
        <v>0</v>
      </c>
      <c r="AH387" s="36">
        <v>1736545</v>
      </c>
      <c r="AI387" s="36">
        <v>1736545</v>
      </c>
      <c r="AJ387" s="36">
        <v>0</v>
      </c>
      <c r="AK387" s="36">
        <v>0</v>
      </c>
      <c r="AL387" s="36">
        <v>1736545</v>
      </c>
      <c r="AM387" s="36">
        <v>0</v>
      </c>
      <c r="AN387" s="36">
        <v>1736545</v>
      </c>
      <c r="AO387" s="36" t="e">
        <f t="shared" si="21"/>
        <v>#DIV/0!</v>
      </c>
      <c r="AP387" s="14"/>
    </row>
    <row r="388" spans="1:42" ht="23.25" hidden="1" customHeight="1" x14ac:dyDescent="0.25">
      <c r="A388" s="83" t="s">
        <v>217</v>
      </c>
      <c r="B388" s="83"/>
      <c r="C388" s="83"/>
      <c r="D388" s="83"/>
      <c r="E388" s="83"/>
      <c r="F388" s="36">
        <v>15891827</v>
      </c>
      <c r="G388" s="36"/>
      <c r="H388" s="36">
        <v>0</v>
      </c>
      <c r="I388" s="36">
        <v>0</v>
      </c>
      <c r="J388" s="36">
        <v>15891827</v>
      </c>
      <c r="K388" s="36">
        <v>0</v>
      </c>
      <c r="L388" s="36">
        <v>15891827</v>
      </c>
      <c r="M388" s="36">
        <v>5071550</v>
      </c>
      <c r="N388" s="36">
        <v>5127216</v>
      </c>
      <c r="O388" s="36">
        <v>3220600</v>
      </c>
      <c r="P388" s="36">
        <v>2472461</v>
      </c>
      <c r="Q388" s="36">
        <v>10176227.92</v>
      </c>
      <c r="R388" s="36">
        <v>0</v>
      </c>
      <c r="S388" s="36">
        <v>0</v>
      </c>
      <c r="T388" s="36">
        <v>10176227.92</v>
      </c>
      <c r="U388" s="36">
        <v>0</v>
      </c>
      <c r="V388" s="36">
        <v>10176227.92</v>
      </c>
      <c r="W388" s="37">
        <v>64.034348725291309</v>
      </c>
      <c r="X388" s="37">
        <v>0</v>
      </c>
      <c r="Y388" s="37">
        <v>0</v>
      </c>
      <c r="Z388" s="37">
        <v>64.034348725291309</v>
      </c>
      <c r="AA388" s="37">
        <v>0</v>
      </c>
      <c r="AB388" s="37">
        <v>64.034348725291309</v>
      </c>
      <c r="AC388" s="36">
        <v>12882100</v>
      </c>
      <c r="AD388" s="36">
        <v>0</v>
      </c>
      <c r="AE388" s="36">
        <v>0</v>
      </c>
      <c r="AF388" s="36">
        <v>12882100</v>
      </c>
      <c r="AG388" s="36">
        <v>0</v>
      </c>
      <c r="AH388" s="36">
        <v>12882100</v>
      </c>
      <c r="AI388" s="36">
        <v>12882100</v>
      </c>
      <c r="AJ388" s="36">
        <v>0</v>
      </c>
      <c r="AK388" s="36">
        <v>0</v>
      </c>
      <c r="AL388" s="36">
        <v>12882100</v>
      </c>
      <c r="AM388" s="36">
        <v>0</v>
      </c>
      <c r="AN388" s="36">
        <v>12882100</v>
      </c>
      <c r="AO388" s="36" t="e">
        <f t="shared" si="21"/>
        <v>#DIV/0!</v>
      </c>
      <c r="AP388" s="14"/>
    </row>
    <row r="389" spans="1:42" ht="23.25" hidden="1" customHeight="1" x14ac:dyDescent="0.25">
      <c r="A389" s="21" t="s">
        <v>218</v>
      </c>
      <c r="B389" s="22" t="s">
        <v>219</v>
      </c>
      <c r="C389" s="23"/>
      <c r="D389" s="23"/>
      <c r="E389" s="23"/>
      <c r="F389" s="36">
        <v>12722100</v>
      </c>
      <c r="G389" s="36"/>
      <c r="H389" s="36">
        <v>0</v>
      </c>
      <c r="I389" s="36">
        <v>0</v>
      </c>
      <c r="J389" s="36">
        <v>12722100</v>
      </c>
      <c r="K389" s="36">
        <v>0</v>
      </c>
      <c r="L389" s="36">
        <v>12722100</v>
      </c>
      <c r="M389" s="36">
        <v>3451141</v>
      </c>
      <c r="N389" s="36">
        <v>3685898</v>
      </c>
      <c r="O389" s="36">
        <v>3180600</v>
      </c>
      <c r="P389" s="36">
        <v>2404461</v>
      </c>
      <c r="Q389" s="36">
        <v>7122505.4900000002</v>
      </c>
      <c r="R389" s="36">
        <v>0</v>
      </c>
      <c r="S389" s="36">
        <v>0</v>
      </c>
      <c r="T389" s="36">
        <v>7122505.4900000002</v>
      </c>
      <c r="U389" s="36">
        <v>0</v>
      </c>
      <c r="V389" s="36">
        <v>7122505.4900000002</v>
      </c>
      <c r="W389" s="37">
        <v>55.985297160060057</v>
      </c>
      <c r="X389" s="37">
        <v>0</v>
      </c>
      <c r="Y389" s="37">
        <v>0</v>
      </c>
      <c r="Z389" s="37">
        <v>55.985297160060057</v>
      </c>
      <c r="AA389" s="37">
        <v>0</v>
      </c>
      <c r="AB389" s="37">
        <v>55.985297160060057</v>
      </c>
      <c r="AC389" s="36">
        <v>12722100</v>
      </c>
      <c r="AD389" s="36">
        <v>0</v>
      </c>
      <c r="AE389" s="36">
        <v>0</v>
      </c>
      <c r="AF389" s="36">
        <v>12722100</v>
      </c>
      <c r="AG389" s="36">
        <v>0</v>
      </c>
      <c r="AH389" s="36">
        <v>12722100</v>
      </c>
      <c r="AI389" s="36">
        <v>12722100</v>
      </c>
      <c r="AJ389" s="36">
        <v>0</v>
      </c>
      <c r="AK389" s="36">
        <v>0</v>
      </c>
      <c r="AL389" s="36">
        <v>12722100</v>
      </c>
      <c r="AM389" s="36">
        <v>0</v>
      </c>
      <c r="AN389" s="36">
        <v>12722100</v>
      </c>
      <c r="AO389" s="36" t="e">
        <f t="shared" si="21"/>
        <v>#DIV/0!</v>
      </c>
      <c r="AP389" s="14"/>
    </row>
    <row r="390" spans="1:42" ht="15" hidden="1" customHeight="1" x14ac:dyDescent="0.25">
      <c r="A390" s="21" t="s">
        <v>141</v>
      </c>
      <c r="B390" s="22" t="s">
        <v>219</v>
      </c>
      <c r="C390" s="22" t="s">
        <v>142</v>
      </c>
      <c r="D390" s="22"/>
      <c r="E390" s="22"/>
      <c r="F390" s="36">
        <v>12722100</v>
      </c>
      <c r="G390" s="36"/>
      <c r="H390" s="36">
        <v>0</v>
      </c>
      <c r="I390" s="36">
        <v>0</v>
      </c>
      <c r="J390" s="36">
        <v>12722100</v>
      </c>
      <c r="K390" s="36">
        <v>0</v>
      </c>
      <c r="L390" s="36">
        <v>12722100</v>
      </c>
      <c r="M390" s="36">
        <v>3451141</v>
      </c>
      <c r="N390" s="36">
        <v>3685898</v>
      </c>
      <c r="O390" s="36">
        <v>3180600</v>
      </c>
      <c r="P390" s="36">
        <v>2404461</v>
      </c>
      <c r="Q390" s="36">
        <v>7122505.4900000002</v>
      </c>
      <c r="R390" s="36">
        <v>0</v>
      </c>
      <c r="S390" s="36">
        <v>0</v>
      </c>
      <c r="T390" s="36">
        <v>7122505.4900000002</v>
      </c>
      <c r="U390" s="36">
        <v>0</v>
      </c>
      <c r="V390" s="36">
        <v>7122505.4900000002</v>
      </c>
      <c r="W390" s="37">
        <v>55.985297160060057</v>
      </c>
      <c r="X390" s="37">
        <v>0</v>
      </c>
      <c r="Y390" s="37">
        <v>0</v>
      </c>
      <c r="Z390" s="37">
        <v>55.985297160060057</v>
      </c>
      <c r="AA390" s="37">
        <v>0</v>
      </c>
      <c r="AB390" s="37">
        <v>55.985297160060057</v>
      </c>
      <c r="AC390" s="36">
        <v>12722100</v>
      </c>
      <c r="AD390" s="36">
        <v>0</v>
      </c>
      <c r="AE390" s="36">
        <v>0</v>
      </c>
      <c r="AF390" s="36">
        <v>12722100</v>
      </c>
      <c r="AG390" s="36">
        <v>0</v>
      </c>
      <c r="AH390" s="36">
        <v>12722100</v>
      </c>
      <c r="AI390" s="36">
        <v>12722100</v>
      </c>
      <c r="AJ390" s="36">
        <v>0</v>
      </c>
      <c r="AK390" s="36">
        <v>0</v>
      </c>
      <c r="AL390" s="36">
        <v>12722100</v>
      </c>
      <c r="AM390" s="36">
        <v>0</v>
      </c>
      <c r="AN390" s="36">
        <v>12722100</v>
      </c>
      <c r="AO390" s="36" t="e">
        <f t="shared" si="21"/>
        <v>#DIV/0!</v>
      </c>
      <c r="AP390" s="14"/>
    </row>
    <row r="391" spans="1:42" ht="15" hidden="1" customHeight="1" x14ac:dyDescent="0.25">
      <c r="A391" s="21" t="s">
        <v>63</v>
      </c>
      <c r="B391" s="22" t="s">
        <v>219</v>
      </c>
      <c r="C391" s="22" t="s">
        <v>142</v>
      </c>
      <c r="D391" s="22" t="s">
        <v>64</v>
      </c>
      <c r="E391" s="22"/>
      <c r="F391" s="36">
        <v>12722100</v>
      </c>
      <c r="G391" s="36"/>
      <c r="H391" s="36">
        <v>0</v>
      </c>
      <c r="I391" s="36">
        <v>0</v>
      </c>
      <c r="J391" s="36">
        <v>12722100</v>
      </c>
      <c r="K391" s="36">
        <v>0</v>
      </c>
      <c r="L391" s="36">
        <v>12722100</v>
      </c>
      <c r="M391" s="36">
        <v>3451141</v>
      </c>
      <c r="N391" s="36">
        <v>3685898</v>
      </c>
      <c r="O391" s="36">
        <v>3180600</v>
      </c>
      <c r="P391" s="36">
        <v>2404461</v>
      </c>
      <c r="Q391" s="36">
        <v>7122505.4900000002</v>
      </c>
      <c r="R391" s="36">
        <v>0</v>
      </c>
      <c r="S391" s="36">
        <v>0</v>
      </c>
      <c r="T391" s="36">
        <v>7122505.4900000002</v>
      </c>
      <c r="U391" s="36">
        <v>0</v>
      </c>
      <c r="V391" s="36">
        <v>7122505.4900000002</v>
      </c>
      <c r="W391" s="37">
        <v>55.985297160060057</v>
      </c>
      <c r="X391" s="37">
        <v>0</v>
      </c>
      <c r="Y391" s="37">
        <v>0</v>
      </c>
      <c r="Z391" s="37">
        <v>55.985297160060057</v>
      </c>
      <c r="AA391" s="37">
        <v>0</v>
      </c>
      <c r="AB391" s="37">
        <v>55.985297160060057</v>
      </c>
      <c r="AC391" s="36">
        <v>12722100</v>
      </c>
      <c r="AD391" s="36">
        <v>0</v>
      </c>
      <c r="AE391" s="36">
        <v>0</v>
      </c>
      <c r="AF391" s="36">
        <v>12722100</v>
      </c>
      <c r="AG391" s="36">
        <v>0</v>
      </c>
      <c r="AH391" s="36">
        <v>12722100</v>
      </c>
      <c r="AI391" s="36">
        <v>12722100</v>
      </c>
      <c r="AJ391" s="36">
        <v>0</v>
      </c>
      <c r="AK391" s="36">
        <v>0</v>
      </c>
      <c r="AL391" s="36">
        <v>12722100</v>
      </c>
      <c r="AM391" s="36">
        <v>0</v>
      </c>
      <c r="AN391" s="36">
        <v>12722100</v>
      </c>
      <c r="AO391" s="36" t="e">
        <f t="shared" si="21"/>
        <v>#DIV/0!</v>
      </c>
      <c r="AP391" s="14"/>
    </row>
    <row r="392" spans="1:42" ht="15" hidden="1" customHeight="1" x14ac:dyDescent="0.25">
      <c r="A392" s="21" t="s">
        <v>220</v>
      </c>
      <c r="B392" s="22" t="s">
        <v>219</v>
      </c>
      <c r="C392" s="22" t="s">
        <v>142</v>
      </c>
      <c r="D392" s="22" t="s">
        <v>221</v>
      </c>
      <c r="E392" s="22"/>
      <c r="F392" s="36">
        <v>12722100</v>
      </c>
      <c r="G392" s="36"/>
      <c r="H392" s="36">
        <v>0</v>
      </c>
      <c r="I392" s="36">
        <v>0</v>
      </c>
      <c r="J392" s="36">
        <v>12722100</v>
      </c>
      <c r="K392" s="36">
        <v>0</v>
      </c>
      <c r="L392" s="36">
        <v>12722100</v>
      </c>
      <c r="M392" s="36">
        <v>3451141</v>
      </c>
      <c r="N392" s="36">
        <v>3685898</v>
      </c>
      <c r="O392" s="36">
        <v>3180600</v>
      </c>
      <c r="P392" s="36">
        <v>2404461</v>
      </c>
      <c r="Q392" s="36">
        <v>7122505.4900000002</v>
      </c>
      <c r="R392" s="36">
        <v>0</v>
      </c>
      <c r="S392" s="36">
        <v>0</v>
      </c>
      <c r="T392" s="36">
        <v>7122505.4900000002</v>
      </c>
      <c r="U392" s="36">
        <v>0</v>
      </c>
      <c r="V392" s="36">
        <v>7122505.4900000002</v>
      </c>
      <c r="W392" s="37">
        <v>55.985297160060057</v>
      </c>
      <c r="X392" s="37">
        <v>0</v>
      </c>
      <c r="Y392" s="37">
        <v>0</v>
      </c>
      <c r="Z392" s="37">
        <v>55.985297160060057</v>
      </c>
      <c r="AA392" s="37">
        <v>0</v>
      </c>
      <c r="AB392" s="37">
        <v>55.985297160060057</v>
      </c>
      <c r="AC392" s="36">
        <v>12722100</v>
      </c>
      <c r="AD392" s="36">
        <v>0</v>
      </c>
      <c r="AE392" s="36">
        <v>0</v>
      </c>
      <c r="AF392" s="36">
        <v>12722100</v>
      </c>
      <c r="AG392" s="36">
        <v>0</v>
      </c>
      <c r="AH392" s="36">
        <v>12722100</v>
      </c>
      <c r="AI392" s="36">
        <v>12722100</v>
      </c>
      <c r="AJ392" s="36">
        <v>0</v>
      </c>
      <c r="AK392" s="36">
        <v>0</v>
      </c>
      <c r="AL392" s="36">
        <v>12722100</v>
      </c>
      <c r="AM392" s="36">
        <v>0</v>
      </c>
      <c r="AN392" s="36">
        <v>12722100</v>
      </c>
      <c r="AO392" s="36" t="e">
        <f t="shared" si="21"/>
        <v>#DIV/0!</v>
      </c>
      <c r="AP392" s="14"/>
    </row>
    <row r="393" spans="1:42" ht="23.25" hidden="1" customHeight="1" x14ac:dyDescent="0.25">
      <c r="A393" s="21" t="s">
        <v>51</v>
      </c>
      <c r="B393" s="22" t="s">
        <v>219</v>
      </c>
      <c r="C393" s="22" t="s">
        <v>142</v>
      </c>
      <c r="D393" s="22" t="s">
        <v>221</v>
      </c>
      <c r="E393" s="22" t="s">
        <v>52</v>
      </c>
      <c r="F393" s="36">
        <v>12722100</v>
      </c>
      <c r="G393" s="36"/>
      <c r="H393" s="36">
        <v>0</v>
      </c>
      <c r="I393" s="36">
        <v>0</v>
      </c>
      <c r="J393" s="36">
        <v>12722100</v>
      </c>
      <c r="K393" s="36">
        <v>0</v>
      </c>
      <c r="L393" s="36">
        <v>12722100</v>
      </c>
      <c r="M393" s="36">
        <v>3451141</v>
      </c>
      <c r="N393" s="36">
        <v>3685898</v>
      </c>
      <c r="O393" s="36">
        <v>3180600</v>
      </c>
      <c r="P393" s="36">
        <v>2404461</v>
      </c>
      <c r="Q393" s="36">
        <v>7122505.4900000002</v>
      </c>
      <c r="R393" s="36">
        <v>0</v>
      </c>
      <c r="S393" s="36">
        <v>0</v>
      </c>
      <c r="T393" s="36">
        <v>7122505.4900000002</v>
      </c>
      <c r="U393" s="36">
        <v>0</v>
      </c>
      <c r="V393" s="36">
        <v>7122505.4900000002</v>
      </c>
      <c r="W393" s="37">
        <v>55.985297160060057</v>
      </c>
      <c r="X393" s="37">
        <v>0</v>
      </c>
      <c r="Y393" s="37">
        <v>0</v>
      </c>
      <c r="Z393" s="37">
        <v>55.985297160060057</v>
      </c>
      <c r="AA393" s="37">
        <v>0</v>
      </c>
      <c r="AB393" s="37">
        <v>55.985297160060057</v>
      </c>
      <c r="AC393" s="36">
        <v>12722100</v>
      </c>
      <c r="AD393" s="36">
        <v>0</v>
      </c>
      <c r="AE393" s="36">
        <v>0</v>
      </c>
      <c r="AF393" s="36">
        <v>12722100</v>
      </c>
      <c r="AG393" s="36">
        <v>0</v>
      </c>
      <c r="AH393" s="36">
        <v>12722100</v>
      </c>
      <c r="AI393" s="36">
        <v>12722100</v>
      </c>
      <c r="AJ393" s="36">
        <v>0</v>
      </c>
      <c r="AK393" s="36">
        <v>0</v>
      </c>
      <c r="AL393" s="36">
        <v>12722100</v>
      </c>
      <c r="AM393" s="36">
        <v>0</v>
      </c>
      <c r="AN393" s="36">
        <v>12722100</v>
      </c>
      <c r="AO393" s="36" t="e">
        <f t="shared" si="21"/>
        <v>#DIV/0!</v>
      </c>
      <c r="AP393" s="14"/>
    </row>
    <row r="394" spans="1:42" ht="23.25" hidden="1" customHeight="1" x14ac:dyDescent="0.25">
      <c r="A394" s="21" t="s">
        <v>222</v>
      </c>
      <c r="B394" s="22" t="s">
        <v>219</v>
      </c>
      <c r="C394" s="22" t="s">
        <v>142</v>
      </c>
      <c r="D394" s="22" t="s">
        <v>221</v>
      </c>
      <c r="E394" s="22" t="s">
        <v>223</v>
      </c>
      <c r="F394" s="36">
        <v>12722100</v>
      </c>
      <c r="G394" s="36"/>
      <c r="H394" s="36">
        <v>0</v>
      </c>
      <c r="I394" s="36">
        <v>0</v>
      </c>
      <c r="J394" s="36">
        <v>12722100</v>
      </c>
      <c r="K394" s="36">
        <v>0</v>
      </c>
      <c r="L394" s="36">
        <v>12722100</v>
      </c>
      <c r="M394" s="36">
        <v>3451141</v>
      </c>
      <c r="N394" s="36">
        <v>3685898</v>
      </c>
      <c r="O394" s="36">
        <v>3180600</v>
      </c>
      <c r="P394" s="36">
        <v>2404461</v>
      </c>
      <c r="Q394" s="36">
        <v>7122505.4900000002</v>
      </c>
      <c r="R394" s="36">
        <v>0</v>
      </c>
      <c r="S394" s="36">
        <v>0</v>
      </c>
      <c r="T394" s="36">
        <v>7122505.4900000002</v>
      </c>
      <c r="U394" s="36">
        <v>0</v>
      </c>
      <c r="V394" s="36">
        <v>7122505.4900000002</v>
      </c>
      <c r="W394" s="37">
        <v>55.985297160060057</v>
      </c>
      <c r="X394" s="37">
        <v>0</v>
      </c>
      <c r="Y394" s="37">
        <v>0</v>
      </c>
      <c r="Z394" s="37">
        <v>55.985297160060057</v>
      </c>
      <c r="AA394" s="37">
        <v>0</v>
      </c>
      <c r="AB394" s="37">
        <v>55.985297160060057</v>
      </c>
      <c r="AC394" s="36">
        <v>12722100</v>
      </c>
      <c r="AD394" s="36">
        <v>0</v>
      </c>
      <c r="AE394" s="36">
        <v>0</v>
      </c>
      <c r="AF394" s="36">
        <v>12722100</v>
      </c>
      <c r="AG394" s="36">
        <v>0</v>
      </c>
      <c r="AH394" s="36">
        <v>12722100</v>
      </c>
      <c r="AI394" s="36">
        <v>12722100</v>
      </c>
      <c r="AJ394" s="36">
        <v>0</v>
      </c>
      <c r="AK394" s="36">
        <v>0</v>
      </c>
      <c r="AL394" s="36">
        <v>12722100</v>
      </c>
      <c r="AM394" s="36">
        <v>0</v>
      </c>
      <c r="AN394" s="36">
        <v>12722100</v>
      </c>
      <c r="AO394" s="36" t="e">
        <f t="shared" si="21"/>
        <v>#DIV/0!</v>
      </c>
      <c r="AP394" s="14"/>
    </row>
    <row r="395" spans="1:42" ht="23.25" hidden="1" customHeight="1" x14ac:dyDescent="0.25">
      <c r="A395" s="21" t="s">
        <v>224</v>
      </c>
      <c r="B395" s="22" t="s">
        <v>219</v>
      </c>
      <c r="C395" s="22" t="s">
        <v>142</v>
      </c>
      <c r="D395" s="22" t="s">
        <v>221</v>
      </c>
      <c r="E395" s="22" t="s">
        <v>225</v>
      </c>
      <c r="F395" s="36">
        <v>12722100</v>
      </c>
      <c r="G395" s="36"/>
      <c r="H395" s="36">
        <v>0</v>
      </c>
      <c r="I395" s="36">
        <v>0</v>
      </c>
      <c r="J395" s="36">
        <v>12722100</v>
      </c>
      <c r="K395" s="36">
        <v>0</v>
      </c>
      <c r="L395" s="36">
        <v>12722100</v>
      </c>
      <c r="M395" s="36">
        <v>3451141</v>
      </c>
      <c r="N395" s="36">
        <v>3685898</v>
      </c>
      <c r="O395" s="36">
        <v>3180600</v>
      </c>
      <c r="P395" s="36">
        <v>2404461</v>
      </c>
      <c r="Q395" s="36">
        <v>7122505.4900000002</v>
      </c>
      <c r="R395" s="36">
        <v>0</v>
      </c>
      <c r="S395" s="36">
        <v>0</v>
      </c>
      <c r="T395" s="36">
        <v>7122505.4900000002</v>
      </c>
      <c r="U395" s="36">
        <v>0</v>
      </c>
      <c r="V395" s="36">
        <v>7122505.4900000002</v>
      </c>
      <c r="W395" s="37">
        <v>55.985297160060057</v>
      </c>
      <c r="X395" s="37">
        <v>0</v>
      </c>
      <c r="Y395" s="37">
        <v>0</v>
      </c>
      <c r="Z395" s="37">
        <v>55.985297160060057</v>
      </c>
      <c r="AA395" s="37">
        <v>0</v>
      </c>
      <c r="AB395" s="37">
        <v>55.985297160060057</v>
      </c>
      <c r="AC395" s="36">
        <v>12722100</v>
      </c>
      <c r="AD395" s="36">
        <v>0</v>
      </c>
      <c r="AE395" s="36">
        <v>0</v>
      </c>
      <c r="AF395" s="36">
        <v>12722100</v>
      </c>
      <c r="AG395" s="36">
        <v>0</v>
      </c>
      <c r="AH395" s="36">
        <v>12722100</v>
      </c>
      <c r="AI395" s="36">
        <v>12722100</v>
      </c>
      <c r="AJ395" s="36">
        <v>0</v>
      </c>
      <c r="AK395" s="36">
        <v>0</v>
      </c>
      <c r="AL395" s="36">
        <v>12722100</v>
      </c>
      <c r="AM395" s="36">
        <v>0</v>
      </c>
      <c r="AN395" s="36">
        <v>12722100</v>
      </c>
      <c r="AO395" s="36" t="e">
        <f t="shared" si="21"/>
        <v>#DIV/0!</v>
      </c>
      <c r="AP395" s="14"/>
    </row>
    <row r="396" spans="1:42" ht="23.25" hidden="1" customHeight="1" x14ac:dyDescent="0.25">
      <c r="A396" s="21" t="s">
        <v>226</v>
      </c>
      <c r="B396" s="22" t="s">
        <v>227</v>
      </c>
      <c r="C396" s="23"/>
      <c r="D396" s="23"/>
      <c r="E396" s="23"/>
      <c r="F396" s="36">
        <v>3169727</v>
      </c>
      <c r="G396" s="36"/>
      <c r="H396" s="36">
        <v>0</v>
      </c>
      <c r="I396" s="36">
        <v>0</v>
      </c>
      <c r="J396" s="36">
        <v>3169727</v>
      </c>
      <c r="K396" s="36">
        <v>0</v>
      </c>
      <c r="L396" s="36">
        <v>3169727</v>
      </c>
      <c r="M396" s="36">
        <v>1620409</v>
      </c>
      <c r="N396" s="36">
        <v>1441318</v>
      </c>
      <c r="O396" s="36">
        <v>40000</v>
      </c>
      <c r="P396" s="36">
        <v>68000</v>
      </c>
      <c r="Q396" s="36">
        <v>3053722.43</v>
      </c>
      <c r="R396" s="36">
        <v>0</v>
      </c>
      <c r="S396" s="36">
        <v>0</v>
      </c>
      <c r="T396" s="36">
        <v>3053722.43</v>
      </c>
      <c r="U396" s="36">
        <v>0</v>
      </c>
      <c r="V396" s="36">
        <v>3053722.43</v>
      </c>
      <c r="W396" s="37">
        <v>96.340234663742336</v>
      </c>
      <c r="X396" s="37">
        <v>0</v>
      </c>
      <c r="Y396" s="37">
        <v>0</v>
      </c>
      <c r="Z396" s="37">
        <v>96.340234663742336</v>
      </c>
      <c r="AA396" s="37">
        <v>0</v>
      </c>
      <c r="AB396" s="37">
        <v>96.340234663742336</v>
      </c>
      <c r="AC396" s="36">
        <v>160000</v>
      </c>
      <c r="AD396" s="36">
        <v>0</v>
      </c>
      <c r="AE396" s="36">
        <v>0</v>
      </c>
      <c r="AF396" s="36">
        <v>160000</v>
      </c>
      <c r="AG396" s="36">
        <v>0</v>
      </c>
      <c r="AH396" s="36">
        <v>160000</v>
      </c>
      <c r="AI396" s="36">
        <v>160000</v>
      </c>
      <c r="AJ396" s="36">
        <v>0</v>
      </c>
      <c r="AK396" s="36">
        <v>0</v>
      </c>
      <c r="AL396" s="36">
        <v>160000</v>
      </c>
      <c r="AM396" s="36">
        <v>0</v>
      </c>
      <c r="AN396" s="36">
        <v>160000</v>
      </c>
      <c r="AO396" s="36" t="e">
        <f t="shared" si="21"/>
        <v>#DIV/0!</v>
      </c>
      <c r="AP396" s="14"/>
    </row>
    <row r="397" spans="1:42" ht="15" hidden="1" customHeight="1" x14ac:dyDescent="0.25">
      <c r="A397" s="21" t="s">
        <v>207</v>
      </c>
      <c r="B397" s="22" t="s">
        <v>227</v>
      </c>
      <c r="C397" s="22" t="s">
        <v>208</v>
      </c>
      <c r="D397" s="22"/>
      <c r="E397" s="22"/>
      <c r="F397" s="36">
        <v>160000</v>
      </c>
      <c r="G397" s="36"/>
      <c r="H397" s="36">
        <v>0</v>
      </c>
      <c r="I397" s="36">
        <v>0</v>
      </c>
      <c r="J397" s="36">
        <v>160000</v>
      </c>
      <c r="K397" s="36">
        <v>0</v>
      </c>
      <c r="L397" s="36">
        <v>160000</v>
      </c>
      <c r="M397" s="36">
        <v>12000</v>
      </c>
      <c r="N397" s="36">
        <v>40000</v>
      </c>
      <c r="O397" s="36">
        <v>40000</v>
      </c>
      <c r="P397" s="36">
        <v>68000</v>
      </c>
      <c r="Q397" s="36">
        <v>44000</v>
      </c>
      <c r="R397" s="36">
        <v>0</v>
      </c>
      <c r="S397" s="36">
        <v>0</v>
      </c>
      <c r="T397" s="36">
        <v>44000</v>
      </c>
      <c r="U397" s="36">
        <v>0</v>
      </c>
      <c r="V397" s="36">
        <v>44000</v>
      </c>
      <c r="W397" s="37">
        <v>27.500000000000004</v>
      </c>
      <c r="X397" s="37">
        <v>0</v>
      </c>
      <c r="Y397" s="37">
        <v>0</v>
      </c>
      <c r="Z397" s="37">
        <v>27.500000000000004</v>
      </c>
      <c r="AA397" s="37">
        <v>0</v>
      </c>
      <c r="AB397" s="37">
        <v>27.500000000000004</v>
      </c>
      <c r="AC397" s="36">
        <v>160000</v>
      </c>
      <c r="AD397" s="36">
        <v>0</v>
      </c>
      <c r="AE397" s="36">
        <v>0</v>
      </c>
      <c r="AF397" s="36">
        <v>160000</v>
      </c>
      <c r="AG397" s="36">
        <v>0</v>
      </c>
      <c r="AH397" s="36">
        <v>160000</v>
      </c>
      <c r="AI397" s="36">
        <v>160000</v>
      </c>
      <c r="AJ397" s="36">
        <v>0</v>
      </c>
      <c r="AK397" s="36">
        <v>0</v>
      </c>
      <c r="AL397" s="36">
        <v>160000</v>
      </c>
      <c r="AM397" s="36">
        <v>0</v>
      </c>
      <c r="AN397" s="36">
        <v>160000</v>
      </c>
      <c r="AO397" s="36" t="e">
        <f t="shared" si="21"/>
        <v>#DIV/0!</v>
      </c>
      <c r="AP397" s="14"/>
    </row>
    <row r="398" spans="1:42" ht="15" hidden="1" customHeight="1" x14ac:dyDescent="0.25">
      <c r="A398" s="21" t="s">
        <v>137</v>
      </c>
      <c r="B398" s="22" t="s">
        <v>227</v>
      </c>
      <c r="C398" s="22" t="s">
        <v>208</v>
      </c>
      <c r="D398" s="22" t="s">
        <v>138</v>
      </c>
      <c r="E398" s="22"/>
      <c r="F398" s="36">
        <v>160000</v>
      </c>
      <c r="G398" s="36"/>
      <c r="H398" s="36">
        <v>0</v>
      </c>
      <c r="I398" s="36">
        <v>0</v>
      </c>
      <c r="J398" s="36">
        <v>160000</v>
      </c>
      <c r="K398" s="36">
        <v>0</v>
      </c>
      <c r="L398" s="36">
        <v>160000</v>
      </c>
      <c r="M398" s="36">
        <v>12000</v>
      </c>
      <c r="N398" s="36">
        <v>40000</v>
      </c>
      <c r="O398" s="36">
        <v>40000</v>
      </c>
      <c r="P398" s="36">
        <v>68000</v>
      </c>
      <c r="Q398" s="36">
        <v>44000</v>
      </c>
      <c r="R398" s="36">
        <v>0</v>
      </c>
      <c r="S398" s="36">
        <v>0</v>
      </c>
      <c r="T398" s="36">
        <v>44000</v>
      </c>
      <c r="U398" s="36">
        <v>0</v>
      </c>
      <c r="V398" s="36">
        <v>44000</v>
      </c>
      <c r="W398" s="37">
        <v>27.500000000000004</v>
      </c>
      <c r="X398" s="37">
        <v>0</v>
      </c>
      <c r="Y398" s="37">
        <v>0</v>
      </c>
      <c r="Z398" s="37">
        <v>27.500000000000004</v>
      </c>
      <c r="AA398" s="37">
        <v>0</v>
      </c>
      <c r="AB398" s="37">
        <v>27.500000000000004</v>
      </c>
      <c r="AC398" s="36">
        <v>160000</v>
      </c>
      <c r="AD398" s="36">
        <v>0</v>
      </c>
      <c r="AE398" s="36">
        <v>0</v>
      </c>
      <c r="AF398" s="36">
        <v>160000</v>
      </c>
      <c r="AG398" s="36">
        <v>0</v>
      </c>
      <c r="AH398" s="36">
        <v>160000</v>
      </c>
      <c r="AI398" s="36">
        <v>160000</v>
      </c>
      <c r="AJ398" s="36">
        <v>0</v>
      </c>
      <c r="AK398" s="36">
        <v>0</v>
      </c>
      <c r="AL398" s="36">
        <v>160000</v>
      </c>
      <c r="AM398" s="36">
        <v>0</v>
      </c>
      <c r="AN398" s="36">
        <v>160000</v>
      </c>
      <c r="AO398" s="36" t="e">
        <f t="shared" si="21"/>
        <v>#DIV/0!</v>
      </c>
      <c r="AP398" s="14"/>
    </row>
    <row r="399" spans="1:42" ht="18.75" hidden="1" customHeight="1" x14ac:dyDescent="0.25">
      <c r="A399" s="21" t="s">
        <v>139</v>
      </c>
      <c r="B399" s="22" t="s">
        <v>227</v>
      </c>
      <c r="C399" s="22" t="s">
        <v>208</v>
      </c>
      <c r="D399" s="22" t="s">
        <v>140</v>
      </c>
      <c r="E399" s="22"/>
      <c r="F399" s="36">
        <v>160000</v>
      </c>
      <c r="G399" s="36"/>
      <c r="H399" s="36">
        <v>0</v>
      </c>
      <c r="I399" s="36">
        <v>0</v>
      </c>
      <c r="J399" s="36">
        <v>160000</v>
      </c>
      <c r="K399" s="36">
        <v>0</v>
      </c>
      <c r="L399" s="36">
        <v>160000</v>
      </c>
      <c r="M399" s="36">
        <v>12000</v>
      </c>
      <c r="N399" s="36">
        <v>40000</v>
      </c>
      <c r="O399" s="36">
        <v>40000</v>
      </c>
      <c r="P399" s="36">
        <v>68000</v>
      </c>
      <c r="Q399" s="36">
        <v>44000</v>
      </c>
      <c r="R399" s="36">
        <v>0</v>
      </c>
      <c r="S399" s="36">
        <v>0</v>
      </c>
      <c r="T399" s="36">
        <v>44000</v>
      </c>
      <c r="U399" s="36">
        <v>0</v>
      </c>
      <c r="V399" s="36">
        <v>44000</v>
      </c>
      <c r="W399" s="37">
        <v>27.500000000000004</v>
      </c>
      <c r="X399" s="37">
        <v>0</v>
      </c>
      <c r="Y399" s="37">
        <v>0</v>
      </c>
      <c r="Z399" s="37">
        <v>27.500000000000004</v>
      </c>
      <c r="AA399" s="37">
        <v>0</v>
      </c>
      <c r="AB399" s="37">
        <v>27.500000000000004</v>
      </c>
      <c r="AC399" s="36">
        <v>160000</v>
      </c>
      <c r="AD399" s="36">
        <v>0</v>
      </c>
      <c r="AE399" s="36">
        <v>0</v>
      </c>
      <c r="AF399" s="36">
        <v>160000</v>
      </c>
      <c r="AG399" s="36">
        <v>0</v>
      </c>
      <c r="AH399" s="36">
        <v>160000</v>
      </c>
      <c r="AI399" s="36">
        <v>160000</v>
      </c>
      <c r="AJ399" s="36">
        <v>0</v>
      </c>
      <c r="AK399" s="36">
        <v>0</v>
      </c>
      <c r="AL399" s="36">
        <v>160000</v>
      </c>
      <c r="AM399" s="36">
        <v>0</v>
      </c>
      <c r="AN399" s="36">
        <v>160000</v>
      </c>
      <c r="AO399" s="36" t="e">
        <f t="shared" si="21"/>
        <v>#DIV/0!</v>
      </c>
      <c r="AP399" s="14"/>
    </row>
    <row r="400" spans="1:42" ht="23.25" hidden="1" customHeight="1" x14ac:dyDescent="0.25">
      <c r="A400" s="21" t="s">
        <v>51</v>
      </c>
      <c r="B400" s="22" t="s">
        <v>227</v>
      </c>
      <c r="C400" s="22" t="s">
        <v>208</v>
      </c>
      <c r="D400" s="22" t="s">
        <v>140</v>
      </c>
      <c r="E400" s="22" t="s">
        <v>52</v>
      </c>
      <c r="F400" s="36">
        <v>160000</v>
      </c>
      <c r="G400" s="36"/>
      <c r="H400" s="36">
        <v>0</v>
      </c>
      <c r="I400" s="36">
        <v>0</v>
      </c>
      <c r="J400" s="36">
        <v>160000</v>
      </c>
      <c r="K400" s="36">
        <v>0</v>
      </c>
      <c r="L400" s="36">
        <v>160000</v>
      </c>
      <c r="M400" s="36">
        <v>12000</v>
      </c>
      <c r="N400" s="36">
        <v>40000</v>
      </c>
      <c r="O400" s="36">
        <v>40000</v>
      </c>
      <c r="P400" s="36">
        <v>68000</v>
      </c>
      <c r="Q400" s="36">
        <v>44000</v>
      </c>
      <c r="R400" s="36">
        <v>0</v>
      </c>
      <c r="S400" s="36">
        <v>0</v>
      </c>
      <c r="T400" s="36">
        <v>44000</v>
      </c>
      <c r="U400" s="36">
        <v>0</v>
      </c>
      <c r="V400" s="36">
        <v>44000</v>
      </c>
      <c r="W400" s="37">
        <v>27.500000000000004</v>
      </c>
      <c r="X400" s="37">
        <v>0</v>
      </c>
      <c r="Y400" s="37">
        <v>0</v>
      </c>
      <c r="Z400" s="37">
        <v>27.500000000000004</v>
      </c>
      <c r="AA400" s="37">
        <v>0</v>
      </c>
      <c r="AB400" s="37">
        <v>27.500000000000004</v>
      </c>
      <c r="AC400" s="36">
        <v>160000</v>
      </c>
      <c r="AD400" s="36">
        <v>0</v>
      </c>
      <c r="AE400" s="36">
        <v>0</v>
      </c>
      <c r="AF400" s="36">
        <v>160000</v>
      </c>
      <c r="AG400" s="36">
        <v>0</v>
      </c>
      <c r="AH400" s="36">
        <v>160000</v>
      </c>
      <c r="AI400" s="36">
        <v>160000</v>
      </c>
      <c r="AJ400" s="36">
        <v>0</v>
      </c>
      <c r="AK400" s="36">
        <v>0</v>
      </c>
      <c r="AL400" s="36">
        <v>160000</v>
      </c>
      <c r="AM400" s="36">
        <v>0</v>
      </c>
      <c r="AN400" s="36">
        <v>160000</v>
      </c>
      <c r="AO400" s="36" t="e">
        <f t="shared" si="21"/>
        <v>#DIV/0!</v>
      </c>
      <c r="AP400" s="14"/>
    </row>
    <row r="401" spans="1:42" ht="23.25" hidden="1" customHeight="1" x14ac:dyDescent="0.25">
      <c r="A401" s="21" t="s">
        <v>228</v>
      </c>
      <c r="B401" s="22" t="s">
        <v>227</v>
      </c>
      <c r="C401" s="22" t="s">
        <v>208</v>
      </c>
      <c r="D401" s="22" t="s">
        <v>140</v>
      </c>
      <c r="E401" s="22" t="s">
        <v>229</v>
      </c>
      <c r="F401" s="36">
        <v>160000</v>
      </c>
      <c r="G401" s="36"/>
      <c r="H401" s="36">
        <v>0</v>
      </c>
      <c r="I401" s="36">
        <v>0</v>
      </c>
      <c r="J401" s="36">
        <v>160000</v>
      </c>
      <c r="K401" s="36">
        <v>0</v>
      </c>
      <c r="L401" s="36">
        <v>160000</v>
      </c>
      <c r="M401" s="36">
        <v>12000</v>
      </c>
      <c r="N401" s="36">
        <v>40000</v>
      </c>
      <c r="O401" s="36">
        <v>40000</v>
      </c>
      <c r="P401" s="36">
        <v>68000</v>
      </c>
      <c r="Q401" s="36">
        <v>44000</v>
      </c>
      <c r="R401" s="36">
        <v>0</v>
      </c>
      <c r="S401" s="36">
        <v>0</v>
      </c>
      <c r="T401" s="36">
        <v>44000</v>
      </c>
      <c r="U401" s="36">
        <v>0</v>
      </c>
      <c r="V401" s="36">
        <v>44000</v>
      </c>
      <c r="W401" s="37">
        <v>27.500000000000004</v>
      </c>
      <c r="X401" s="37">
        <v>0</v>
      </c>
      <c r="Y401" s="37">
        <v>0</v>
      </c>
      <c r="Z401" s="37">
        <v>27.500000000000004</v>
      </c>
      <c r="AA401" s="37">
        <v>0</v>
      </c>
      <c r="AB401" s="37">
        <v>27.500000000000004</v>
      </c>
      <c r="AC401" s="36">
        <v>160000</v>
      </c>
      <c r="AD401" s="36">
        <v>0</v>
      </c>
      <c r="AE401" s="36">
        <v>0</v>
      </c>
      <c r="AF401" s="36">
        <v>160000</v>
      </c>
      <c r="AG401" s="36">
        <v>0</v>
      </c>
      <c r="AH401" s="36">
        <v>160000</v>
      </c>
      <c r="AI401" s="36">
        <v>160000</v>
      </c>
      <c r="AJ401" s="36">
        <v>0</v>
      </c>
      <c r="AK401" s="36">
        <v>0</v>
      </c>
      <c r="AL401" s="36">
        <v>160000</v>
      </c>
      <c r="AM401" s="36">
        <v>0</v>
      </c>
      <c r="AN401" s="36">
        <v>160000</v>
      </c>
      <c r="AO401" s="36" t="e">
        <f t="shared" si="21"/>
        <v>#DIV/0!</v>
      </c>
      <c r="AP401" s="14"/>
    </row>
    <row r="402" spans="1:42" ht="15" hidden="1" customHeight="1" x14ac:dyDescent="0.25">
      <c r="A402" s="21" t="s">
        <v>141</v>
      </c>
      <c r="B402" s="22" t="s">
        <v>227</v>
      </c>
      <c r="C402" s="22" t="s">
        <v>142</v>
      </c>
      <c r="D402" s="22"/>
      <c r="E402" s="22"/>
      <c r="F402" s="36">
        <v>41554</v>
      </c>
      <c r="G402" s="36"/>
      <c r="H402" s="36">
        <v>0</v>
      </c>
      <c r="I402" s="36">
        <v>0</v>
      </c>
      <c r="J402" s="36">
        <v>41554</v>
      </c>
      <c r="K402" s="36">
        <v>0</v>
      </c>
      <c r="L402" s="36">
        <v>41554</v>
      </c>
      <c r="M402" s="36">
        <v>0</v>
      </c>
      <c r="N402" s="36">
        <v>41554</v>
      </c>
      <c r="O402" s="36">
        <v>0</v>
      </c>
      <c r="P402" s="36">
        <v>0</v>
      </c>
      <c r="Q402" s="36">
        <v>41553.5</v>
      </c>
      <c r="R402" s="36">
        <v>0</v>
      </c>
      <c r="S402" s="36">
        <v>0</v>
      </c>
      <c r="T402" s="36">
        <v>41553.5</v>
      </c>
      <c r="U402" s="36">
        <v>0</v>
      </c>
      <c r="V402" s="36">
        <v>41553.5</v>
      </c>
      <c r="W402" s="37">
        <v>99.998796746402277</v>
      </c>
      <c r="X402" s="37">
        <v>0</v>
      </c>
      <c r="Y402" s="37">
        <v>0</v>
      </c>
      <c r="Z402" s="37">
        <v>99.998796746402277</v>
      </c>
      <c r="AA402" s="37">
        <v>0</v>
      </c>
      <c r="AB402" s="37">
        <v>99.998796746402277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 t="e">
        <f t="shared" si="21"/>
        <v>#DIV/0!</v>
      </c>
      <c r="AP402" s="14"/>
    </row>
    <row r="403" spans="1:42" ht="15" hidden="1" customHeight="1" x14ac:dyDescent="0.25">
      <c r="A403" s="21" t="s">
        <v>137</v>
      </c>
      <c r="B403" s="22" t="s">
        <v>227</v>
      </c>
      <c r="C403" s="22" t="s">
        <v>142</v>
      </c>
      <c r="D403" s="22" t="s">
        <v>138</v>
      </c>
      <c r="E403" s="22"/>
      <c r="F403" s="36">
        <v>41554</v>
      </c>
      <c r="G403" s="36"/>
      <c r="H403" s="36">
        <v>0</v>
      </c>
      <c r="I403" s="36">
        <v>0</v>
      </c>
      <c r="J403" s="36">
        <v>41554</v>
      </c>
      <c r="K403" s="36">
        <v>0</v>
      </c>
      <c r="L403" s="36">
        <v>41554</v>
      </c>
      <c r="M403" s="36">
        <v>0</v>
      </c>
      <c r="N403" s="36">
        <v>41554</v>
      </c>
      <c r="O403" s="36">
        <v>0</v>
      </c>
      <c r="P403" s="36">
        <v>0</v>
      </c>
      <c r="Q403" s="36">
        <v>41553.5</v>
      </c>
      <c r="R403" s="36">
        <v>0</v>
      </c>
      <c r="S403" s="36">
        <v>0</v>
      </c>
      <c r="T403" s="36">
        <v>41553.5</v>
      </c>
      <c r="U403" s="36">
        <v>0</v>
      </c>
      <c r="V403" s="36">
        <v>41553.5</v>
      </c>
      <c r="W403" s="37">
        <v>99.998796746402277</v>
      </c>
      <c r="X403" s="37">
        <v>0</v>
      </c>
      <c r="Y403" s="37">
        <v>0</v>
      </c>
      <c r="Z403" s="37">
        <v>99.998796746402277</v>
      </c>
      <c r="AA403" s="37">
        <v>0</v>
      </c>
      <c r="AB403" s="37">
        <v>99.998796746402277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 t="e">
        <f t="shared" si="21"/>
        <v>#DIV/0!</v>
      </c>
      <c r="AP403" s="14"/>
    </row>
    <row r="404" spans="1:42" ht="57" hidden="1" customHeight="1" x14ac:dyDescent="0.25">
      <c r="A404" s="21" t="s">
        <v>143</v>
      </c>
      <c r="B404" s="22" t="s">
        <v>227</v>
      </c>
      <c r="C404" s="22" t="s">
        <v>142</v>
      </c>
      <c r="D404" s="22" t="s">
        <v>144</v>
      </c>
      <c r="E404" s="22"/>
      <c r="F404" s="36">
        <v>41554</v>
      </c>
      <c r="G404" s="36"/>
      <c r="H404" s="36">
        <v>0</v>
      </c>
      <c r="I404" s="36">
        <v>0</v>
      </c>
      <c r="J404" s="36">
        <v>41554</v>
      </c>
      <c r="K404" s="36">
        <v>0</v>
      </c>
      <c r="L404" s="36">
        <v>41554</v>
      </c>
      <c r="M404" s="36">
        <v>0</v>
      </c>
      <c r="N404" s="36">
        <v>41554</v>
      </c>
      <c r="O404" s="36">
        <v>0</v>
      </c>
      <c r="P404" s="36">
        <v>0</v>
      </c>
      <c r="Q404" s="36">
        <v>41553.5</v>
      </c>
      <c r="R404" s="36">
        <v>0</v>
      </c>
      <c r="S404" s="36">
        <v>0</v>
      </c>
      <c r="T404" s="36">
        <v>41553.5</v>
      </c>
      <c r="U404" s="36">
        <v>0</v>
      </c>
      <c r="V404" s="36">
        <v>41553.5</v>
      </c>
      <c r="W404" s="37">
        <v>99.998796746402277</v>
      </c>
      <c r="X404" s="37">
        <v>0</v>
      </c>
      <c r="Y404" s="37">
        <v>0</v>
      </c>
      <c r="Z404" s="37">
        <v>99.998796746402277</v>
      </c>
      <c r="AA404" s="37">
        <v>0</v>
      </c>
      <c r="AB404" s="37">
        <v>99.998796746402277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 t="e">
        <f t="shared" si="21"/>
        <v>#DIV/0!</v>
      </c>
      <c r="AP404" s="14"/>
    </row>
    <row r="405" spans="1:42" ht="15" hidden="1" customHeight="1" x14ac:dyDescent="0.25">
      <c r="A405" s="21" t="s">
        <v>47</v>
      </c>
      <c r="B405" s="22" t="s">
        <v>227</v>
      </c>
      <c r="C405" s="22" t="s">
        <v>142</v>
      </c>
      <c r="D405" s="22" t="s">
        <v>144</v>
      </c>
      <c r="E405" s="22" t="s">
        <v>48</v>
      </c>
      <c r="F405" s="36">
        <v>41554</v>
      </c>
      <c r="G405" s="36"/>
      <c r="H405" s="36">
        <v>0</v>
      </c>
      <c r="I405" s="36">
        <v>0</v>
      </c>
      <c r="J405" s="36">
        <v>41554</v>
      </c>
      <c r="K405" s="36">
        <v>0</v>
      </c>
      <c r="L405" s="36">
        <v>41554</v>
      </c>
      <c r="M405" s="36">
        <v>0</v>
      </c>
      <c r="N405" s="36">
        <v>41554</v>
      </c>
      <c r="O405" s="36">
        <v>0</v>
      </c>
      <c r="P405" s="36">
        <v>0</v>
      </c>
      <c r="Q405" s="36">
        <v>41553.5</v>
      </c>
      <c r="R405" s="36">
        <v>0</v>
      </c>
      <c r="S405" s="36">
        <v>0</v>
      </c>
      <c r="T405" s="36">
        <v>41553.5</v>
      </c>
      <c r="U405" s="36">
        <v>0</v>
      </c>
      <c r="V405" s="36">
        <v>41553.5</v>
      </c>
      <c r="W405" s="37">
        <v>99.998796746402277</v>
      </c>
      <c r="X405" s="37">
        <v>0</v>
      </c>
      <c r="Y405" s="37">
        <v>0</v>
      </c>
      <c r="Z405" s="37">
        <v>99.998796746402277</v>
      </c>
      <c r="AA405" s="37">
        <v>0</v>
      </c>
      <c r="AB405" s="37">
        <v>99.998796746402277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 t="e">
        <f t="shared" si="21"/>
        <v>#DIV/0!</v>
      </c>
      <c r="AP405" s="14"/>
    </row>
    <row r="406" spans="1:42" ht="15" hidden="1" customHeight="1" x14ac:dyDescent="0.25">
      <c r="A406" s="21" t="s">
        <v>230</v>
      </c>
      <c r="B406" s="22" t="s">
        <v>227</v>
      </c>
      <c r="C406" s="22" t="s">
        <v>142</v>
      </c>
      <c r="D406" s="22" t="s">
        <v>144</v>
      </c>
      <c r="E406" s="22" t="s">
        <v>231</v>
      </c>
      <c r="F406" s="36">
        <v>41554</v>
      </c>
      <c r="G406" s="36"/>
      <c r="H406" s="36">
        <v>0</v>
      </c>
      <c r="I406" s="36">
        <v>0</v>
      </c>
      <c r="J406" s="36">
        <v>41554</v>
      </c>
      <c r="K406" s="36">
        <v>0</v>
      </c>
      <c r="L406" s="36">
        <v>41554</v>
      </c>
      <c r="M406" s="36">
        <v>0</v>
      </c>
      <c r="N406" s="36">
        <v>41554</v>
      </c>
      <c r="O406" s="36">
        <v>0</v>
      </c>
      <c r="P406" s="36">
        <v>0</v>
      </c>
      <c r="Q406" s="36">
        <v>41553.5</v>
      </c>
      <c r="R406" s="36">
        <v>0</v>
      </c>
      <c r="S406" s="36">
        <v>0</v>
      </c>
      <c r="T406" s="36">
        <v>41553.5</v>
      </c>
      <c r="U406" s="36">
        <v>0</v>
      </c>
      <c r="V406" s="36">
        <v>41553.5</v>
      </c>
      <c r="W406" s="37">
        <v>99.998796746402277</v>
      </c>
      <c r="X406" s="37">
        <v>0</v>
      </c>
      <c r="Y406" s="37">
        <v>0</v>
      </c>
      <c r="Z406" s="37">
        <v>99.998796746402277</v>
      </c>
      <c r="AA406" s="37">
        <v>0</v>
      </c>
      <c r="AB406" s="37">
        <v>99.998796746402277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 t="e">
        <f t="shared" si="21"/>
        <v>#DIV/0!</v>
      </c>
      <c r="AP406" s="14"/>
    </row>
    <row r="407" spans="1:42" ht="34.5" hidden="1" customHeight="1" x14ac:dyDescent="0.25">
      <c r="A407" s="21" t="s">
        <v>232</v>
      </c>
      <c r="B407" s="22" t="s">
        <v>227</v>
      </c>
      <c r="C407" s="22" t="s">
        <v>142</v>
      </c>
      <c r="D407" s="22" t="s">
        <v>144</v>
      </c>
      <c r="E407" s="22" t="s">
        <v>233</v>
      </c>
      <c r="F407" s="36">
        <v>41554</v>
      </c>
      <c r="G407" s="36"/>
      <c r="H407" s="36">
        <v>0</v>
      </c>
      <c r="I407" s="36">
        <v>0</v>
      </c>
      <c r="J407" s="36">
        <v>41554</v>
      </c>
      <c r="K407" s="36">
        <v>0</v>
      </c>
      <c r="L407" s="36">
        <v>41554</v>
      </c>
      <c r="M407" s="36">
        <v>0</v>
      </c>
      <c r="N407" s="36">
        <v>41554</v>
      </c>
      <c r="O407" s="36">
        <v>0</v>
      </c>
      <c r="P407" s="36">
        <v>0</v>
      </c>
      <c r="Q407" s="36">
        <v>41553.5</v>
      </c>
      <c r="R407" s="36">
        <v>0</v>
      </c>
      <c r="S407" s="36">
        <v>0</v>
      </c>
      <c r="T407" s="36">
        <v>41553.5</v>
      </c>
      <c r="U407" s="36">
        <v>0</v>
      </c>
      <c r="V407" s="36">
        <v>41553.5</v>
      </c>
      <c r="W407" s="37">
        <v>99.998796746402277</v>
      </c>
      <c r="X407" s="37">
        <v>0</v>
      </c>
      <c r="Y407" s="37">
        <v>0</v>
      </c>
      <c r="Z407" s="37">
        <v>99.998796746402277</v>
      </c>
      <c r="AA407" s="37">
        <v>0</v>
      </c>
      <c r="AB407" s="37">
        <v>99.998796746402277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 t="e">
        <f t="shared" si="21"/>
        <v>#DIV/0!</v>
      </c>
      <c r="AP407" s="14"/>
    </row>
    <row r="408" spans="1:42" ht="34.5" hidden="1" customHeight="1" x14ac:dyDescent="0.25">
      <c r="A408" s="21" t="s">
        <v>127</v>
      </c>
      <c r="B408" s="22" t="s">
        <v>227</v>
      </c>
      <c r="C408" s="22" t="s">
        <v>128</v>
      </c>
      <c r="D408" s="22"/>
      <c r="E408" s="22"/>
      <c r="F408" s="36">
        <v>751438</v>
      </c>
      <c r="G408" s="36"/>
      <c r="H408" s="36">
        <v>0</v>
      </c>
      <c r="I408" s="36">
        <v>0</v>
      </c>
      <c r="J408" s="36">
        <v>751438</v>
      </c>
      <c r="K408" s="36">
        <v>0</v>
      </c>
      <c r="L408" s="36">
        <v>751438</v>
      </c>
      <c r="M408" s="36">
        <v>196773</v>
      </c>
      <c r="N408" s="36">
        <v>554665</v>
      </c>
      <c r="O408" s="36">
        <v>0</v>
      </c>
      <c r="P408" s="36">
        <v>0</v>
      </c>
      <c r="Q408" s="36">
        <v>751435.68</v>
      </c>
      <c r="R408" s="36">
        <v>0</v>
      </c>
      <c r="S408" s="36">
        <v>0</v>
      </c>
      <c r="T408" s="36">
        <v>751435.68</v>
      </c>
      <c r="U408" s="36">
        <v>0</v>
      </c>
      <c r="V408" s="36">
        <v>751435.68</v>
      </c>
      <c r="W408" s="37">
        <v>99.999691258626797</v>
      </c>
      <c r="X408" s="37">
        <v>0</v>
      </c>
      <c r="Y408" s="37">
        <v>0</v>
      </c>
      <c r="Z408" s="37">
        <v>99.999691258626797</v>
      </c>
      <c r="AA408" s="37">
        <v>0</v>
      </c>
      <c r="AB408" s="37">
        <v>99.999691258626797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 t="e">
        <f t="shared" si="21"/>
        <v>#DIV/0!</v>
      </c>
      <c r="AP408" s="14"/>
    </row>
    <row r="409" spans="1:42" ht="15" hidden="1" customHeight="1" x14ac:dyDescent="0.25">
      <c r="A409" s="21" t="s">
        <v>137</v>
      </c>
      <c r="B409" s="22" t="s">
        <v>227</v>
      </c>
      <c r="C409" s="22" t="s">
        <v>128</v>
      </c>
      <c r="D409" s="22" t="s">
        <v>138</v>
      </c>
      <c r="E409" s="22"/>
      <c r="F409" s="36">
        <v>751438</v>
      </c>
      <c r="G409" s="36"/>
      <c r="H409" s="36">
        <v>0</v>
      </c>
      <c r="I409" s="36">
        <v>0</v>
      </c>
      <c r="J409" s="36">
        <v>751438</v>
      </c>
      <c r="K409" s="36">
        <v>0</v>
      </c>
      <c r="L409" s="36">
        <v>751438</v>
      </c>
      <c r="M409" s="36">
        <v>196773</v>
      </c>
      <c r="N409" s="36">
        <v>554665</v>
      </c>
      <c r="O409" s="36">
        <v>0</v>
      </c>
      <c r="P409" s="36">
        <v>0</v>
      </c>
      <c r="Q409" s="36">
        <v>751435.68</v>
      </c>
      <c r="R409" s="36">
        <v>0</v>
      </c>
      <c r="S409" s="36">
        <v>0</v>
      </c>
      <c r="T409" s="36">
        <v>751435.68</v>
      </c>
      <c r="U409" s="36">
        <v>0</v>
      </c>
      <c r="V409" s="36">
        <v>751435.68</v>
      </c>
      <c r="W409" s="37">
        <v>99.999691258626797</v>
      </c>
      <c r="X409" s="37">
        <v>0</v>
      </c>
      <c r="Y409" s="37">
        <v>0</v>
      </c>
      <c r="Z409" s="37">
        <v>99.999691258626797</v>
      </c>
      <c r="AA409" s="37">
        <v>0</v>
      </c>
      <c r="AB409" s="37">
        <v>99.999691258626797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 t="e">
        <f t="shared" si="21"/>
        <v>#DIV/0!</v>
      </c>
      <c r="AP409" s="14"/>
    </row>
    <row r="410" spans="1:42" ht="15" hidden="1" customHeight="1" x14ac:dyDescent="0.25">
      <c r="A410" s="21" t="s">
        <v>139</v>
      </c>
      <c r="B410" s="22" t="s">
        <v>227</v>
      </c>
      <c r="C410" s="22" t="s">
        <v>128</v>
      </c>
      <c r="D410" s="22" t="s">
        <v>140</v>
      </c>
      <c r="E410" s="22"/>
      <c r="F410" s="36">
        <v>751438</v>
      </c>
      <c r="G410" s="36"/>
      <c r="H410" s="36">
        <v>0</v>
      </c>
      <c r="I410" s="36">
        <v>0</v>
      </c>
      <c r="J410" s="36">
        <v>751438</v>
      </c>
      <c r="K410" s="36">
        <v>0</v>
      </c>
      <c r="L410" s="36">
        <v>751438</v>
      </c>
      <c r="M410" s="36">
        <v>196773</v>
      </c>
      <c r="N410" s="36">
        <v>554665</v>
      </c>
      <c r="O410" s="36">
        <v>0</v>
      </c>
      <c r="P410" s="36">
        <v>0</v>
      </c>
      <c r="Q410" s="36">
        <v>751435.68</v>
      </c>
      <c r="R410" s="36">
        <v>0</v>
      </c>
      <c r="S410" s="36">
        <v>0</v>
      </c>
      <c r="T410" s="36">
        <v>751435.68</v>
      </c>
      <c r="U410" s="36">
        <v>0</v>
      </c>
      <c r="V410" s="36">
        <v>751435.68</v>
      </c>
      <c r="W410" s="37">
        <v>99.999691258626797</v>
      </c>
      <c r="X410" s="37">
        <v>0</v>
      </c>
      <c r="Y410" s="37">
        <v>0</v>
      </c>
      <c r="Z410" s="37">
        <v>99.999691258626797</v>
      </c>
      <c r="AA410" s="37">
        <v>0</v>
      </c>
      <c r="AB410" s="37">
        <v>99.999691258626797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 t="e">
        <f t="shared" si="21"/>
        <v>#DIV/0!</v>
      </c>
      <c r="AP410" s="14"/>
    </row>
    <row r="411" spans="1:42" ht="15" hidden="1" customHeight="1" x14ac:dyDescent="0.25">
      <c r="A411" s="21" t="s">
        <v>47</v>
      </c>
      <c r="B411" s="22" t="s">
        <v>227</v>
      </c>
      <c r="C411" s="22" t="s">
        <v>128</v>
      </c>
      <c r="D411" s="22" t="s">
        <v>140</v>
      </c>
      <c r="E411" s="22" t="s">
        <v>48</v>
      </c>
      <c r="F411" s="36">
        <v>751438</v>
      </c>
      <c r="G411" s="36"/>
      <c r="H411" s="36">
        <v>0</v>
      </c>
      <c r="I411" s="36">
        <v>0</v>
      </c>
      <c r="J411" s="36">
        <v>751438</v>
      </c>
      <c r="K411" s="36">
        <v>0</v>
      </c>
      <c r="L411" s="36">
        <v>751438</v>
      </c>
      <c r="M411" s="36">
        <v>196773</v>
      </c>
      <c r="N411" s="36">
        <v>554665</v>
      </c>
      <c r="O411" s="36">
        <v>0</v>
      </c>
      <c r="P411" s="36">
        <v>0</v>
      </c>
      <c r="Q411" s="36">
        <v>751435.68</v>
      </c>
      <c r="R411" s="36">
        <v>0</v>
      </c>
      <c r="S411" s="36">
        <v>0</v>
      </c>
      <c r="T411" s="36">
        <v>751435.68</v>
      </c>
      <c r="U411" s="36">
        <v>0</v>
      </c>
      <c r="V411" s="36">
        <v>751435.68</v>
      </c>
      <c r="W411" s="37">
        <v>99.999691258626797</v>
      </c>
      <c r="X411" s="37">
        <v>0</v>
      </c>
      <c r="Y411" s="37">
        <v>0</v>
      </c>
      <c r="Z411" s="37">
        <v>99.999691258626797</v>
      </c>
      <c r="AA411" s="37">
        <v>0</v>
      </c>
      <c r="AB411" s="37">
        <v>99.999691258626797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 t="e">
        <f t="shared" si="21"/>
        <v>#DIV/0!</v>
      </c>
      <c r="AP411" s="14"/>
    </row>
    <row r="412" spans="1:42" ht="15" hidden="1" customHeight="1" x14ac:dyDescent="0.25">
      <c r="A412" s="21" t="s">
        <v>230</v>
      </c>
      <c r="B412" s="22" t="s">
        <v>227</v>
      </c>
      <c r="C412" s="22" t="s">
        <v>128</v>
      </c>
      <c r="D412" s="22" t="s">
        <v>140</v>
      </c>
      <c r="E412" s="22" t="s">
        <v>231</v>
      </c>
      <c r="F412" s="36">
        <v>628938</v>
      </c>
      <c r="G412" s="36"/>
      <c r="H412" s="36">
        <v>0</v>
      </c>
      <c r="I412" s="36">
        <v>0</v>
      </c>
      <c r="J412" s="36">
        <v>628938</v>
      </c>
      <c r="K412" s="36">
        <v>0</v>
      </c>
      <c r="L412" s="36">
        <v>628938</v>
      </c>
      <c r="M412" s="36">
        <v>159273</v>
      </c>
      <c r="N412" s="36">
        <v>469665</v>
      </c>
      <c r="O412" s="36">
        <v>0</v>
      </c>
      <c r="P412" s="36">
        <v>0</v>
      </c>
      <c r="Q412" s="36">
        <v>628935.68000000005</v>
      </c>
      <c r="R412" s="36">
        <v>0</v>
      </c>
      <c r="S412" s="36">
        <v>0</v>
      </c>
      <c r="T412" s="36">
        <v>628935.68000000005</v>
      </c>
      <c r="U412" s="36">
        <v>0</v>
      </c>
      <c r="V412" s="36">
        <v>628935.68000000005</v>
      </c>
      <c r="W412" s="37">
        <v>99.99963112421257</v>
      </c>
      <c r="X412" s="37">
        <v>0</v>
      </c>
      <c r="Y412" s="37">
        <v>0</v>
      </c>
      <c r="Z412" s="37">
        <v>99.99963112421257</v>
      </c>
      <c r="AA412" s="37">
        <v>0</v>
      </c>
      <c r="AB412" s="37">
        <v>99.99963112421257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 t="e">
        <f t="shared" si="21"/>
        <v>#DIV/0!</v>
      </c>
      <c r="AP412" s="14"/>
    </row>
    <row r="413" spans="1:42" ht="34.5" hidden="1" customHeight="1" x14ac:dyDescent="0.25">
      <c r="A413" s="21" t="s">
        <v>232</v>
      </c>
      <c r="B413" s="22" t="s">
        <v>227</v>
      </c>
      <c r="C413" s="22" t="s">
        <v>128</v>
      </c>
      <c r="D413" s="22" t="s">
        <v>140</v>
      </c>
      <c r="E413" s="22" t="s">
        <v>233</v>
      </c>
      <c r="F413" s="36">
        <v>628938</v>
      </c>
      <c r="G413" s="36"/>
      <c r="H413" s="36">
        <v>0</v>
      </c>
      <c r="I413" s="36">
        <v>0</v>
      </c>
      <c r="J413" s="36">
        <v>628938</v>
      </c>
      <c r="K413" s="36">
        <v>0</v>
      </c>
      <c r="L413" s="36">
        <v>628938</v>
      </c>
      <c r="M413" s="36">
        <v>159273</v>
      </c>
      <c r="N413" s="36">
        <v>469665</v>
      </c>
      <c r="O413" s="36">
        <v>0</v>
      </c>
      <c r="P413" s="36">
        <v>0</v>
      </c>
      <c r="Q413" s="36">
        <v>628935.68000000005</v>
      </c>
      <c r="R413" s="36">
        <v>0</v>
      </c>
      <c r="S413" s="36">
        <v>0</v>
      </c>
      <c r="T413" s="36">
        <v>628935.68000000005</v>
      </c>
      <c r="U413" s="36">
        <v>0</v>
      </c>
      <c r="V413" s="36">
        <v>628935.68000000005</v>
      </c>
      <c r="W413" s="37">
        <v>99.99963112421257</v>
      </c>
      <c r="X413" s="37">
        <v>0</v>
      </c>
      <c r="Y413" s="37">
        <v>0</v>
      </c>
      <c r="Z413" s="37">
        <v>99.99963112421257</v>
      </c>
      <c r="AA413" s="37">
        <v>0</v>
      </c>
      <c r="AB413" s="37">
        <v>99.99963112421257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 t="e">
        <f t="shared" si="21"/>
        <v>#DIV/0!</v>
      </c>
      <c r="AP413" s="14"/>
    </row>
    <row r="414" spans="1:42" ht="15" hidden="1" customHeight="1" x14ac:dyDescent="0.25">
      <c r="A414" s="21" t="s">
        <v>95</v>
      </c>
      <c r="B414" s="22" t="s">
        <v>227</v>
      </c>
      <c r="C414" s="22" t="s">
        <v>128</v>
      </c>
      <c r="D414" s="22" t="s">
        <v>140</v>
      </c>
      <c r="E414" s="22" t="s">
        <v>96</v>
      </c>
      <c r="F414" s="36">
        <v>122500</v>
      </c>
      <c r="G414" s="36"/>
      <c r="H414" s="36">
        <v>0</v>
      </c>
      <c r="I414" s="36">
        <v>0</v>
      </c>
      <c r="J414" s="36">
        <v>122500</v>
      </c>
      <c r="K414" s="36">
        <v>0</v>
      </c>
      <c r="L414" s="36">
        <v>122500</v>
      </c>
      <c r="M414" s="36">
        <v>37500</v>
      </c>
      <c r="N414" s="36">
        <v>85000</v>
      </c>
      <c r="O414" s="36">
        <v>0</v>
      </c>
      <c r="P414" s="36">
        <v>0</v>
      </c>
      <c r="Q414" s="36">
        <v>122500</v>
      </c>
      <c r="R414" s="36">
        <v>0</v>
      </c>
      <c r="S414" s="36">
        <v>0</v>
      </c>
      <c r="T414" s="36">
        <v>122500</v>
      </c>
      <c r="U414" s="36">
        <v>0</v>
      </c>
      <c r="V414" s="36">
        <v>122500</v>
      </c>
      <c r="W414" s="37">
        <v>100</v>
      </c>
      <c r="X414" s="37">
        <v>0</v>
      </c>
      <c r="Y414" s="37">
        <v>0</v>
      </c>
      <c r="Z414" s="37">
        <v>100</v>
      </c>
      <c r="AA414" s="37">
        <v>0</v>
      </c>
      <c r="AB414" s="37">
        <v>100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 t="e">
        <f t="shared" si="21"/>
        <v>#DIV/0!</v>
      </c>
      <c r="AP414" s="14"/>
    </row>
    <row r="415" spans="1:42" ht="15" hidden="1" customHeight="1" x14ac:dyDescent="0.25">
      <c r="A415" s="21" t="s">
        <v>129</v>
      </c>
      <c r="B415" s="22" t="s">
        <v>227</v>
      </c>
      <c r="C415" s="22" t="s">
        <v>128</v>
      </c>
      <c r="D415" s="22" t="s">
        <v>140</v>
      </c>
      <c r="E415" s="22" t="s">
        <v>130</v>
      </c>
      <c r="F415" s="36">
        <v>122500</v>
      </c>
      <c r="G415" s="36"/>
      <c r="H415" s="36">
        <v>0</v>
      </c>
      <c r="I415" s="36">
        <v>0</v>
      </c>
      <c r="J415" s="36">
        <v>122500</v>
      </c>
      <c r="K415" s="36">
        <v>0</v>
      </c>
      <c r="L415" s="36">
        <v>122500</v>
      </c>
      <c r="M415" s="36">
        <v>37500</v>
      </c>
      <c r="N415" s="36">
        <v>85000</v>
      </c>
      <c r="O415" s="36">
        <v>0</v>
      </c>
      <c r="P415" s="36">
        <v>0</v>
      </c>
      <c r="Q415" s="36">
        <v>122500</v>
      </c>
      <c r="R415" s="36">
        <v>0</v>
      </c>
      <c r="S415" s="36">
        <v>0</v>
      </c>
      <c r="T415" s="36">
        <v>122500</v>
      </c>
      <c r="U415" s="36">
        <v>0</v>
      </c>
      <c r="V415" s="36">
        <v>122500</v>
      </c>
      <c r="W415" s="37">
        <v>100</v>
      </c>
      <c r="X415" s="37">
        <v>0</v>
      </c>
      <c r="Y415" s="37">
        <v>0</v>
      </c>
      <c r="Z415" s="37">
        <v>100</v>
      </c>
      <c r="AA415" s="37">
        <v>0</v>
      </c>
      <c r="AB415" s="37">
        <v>100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 t="e">
        <f t="shared" si="21"/>
        <v>#DIV/0!</v>
      </c>
      <c r="AP415" s="14"/>
    </row>
    <row r="416" spans="1:42" ht="45.75" hidden="1" customHeight="1" x14ac:dyDescent="0.25">
      <c r="A416" s="21" t="s">
        <v>72</v>
      </c>
      <c r="B416" s="22" t="s">
        <v>227</v>
      </c>
      <c r="C416" s="22" t="s">
        <v>73</v>
      </c>
      <c r="D416" s="22"/>
      <c r="E416" s="22"/>
      <c r="F416" s="36">
        <v>1777363</v>
      </c>
      <c r="G416" s="36"/>
      <c r="H416" s="36">
        <v>0</v>
      </c>
      <c r="I416" s="36">
        <v>0</v>
      </c>
      <c r="J416" s="36">
        <v>1777363</v>
      </c>
      <c r="K416" s="36">
        <v>0</v>
      </c>
      <c r="L416" s="36">
        <v>1777363</v>
      </c>
      <c r="M416" s="36">
        <v>1383341</v>
      </c>
      <c r="N416" s="36">
        <v>394022</v>
      </c>
      <c r="O416" s="36">
        <v>0</v>
      </c>
      <c r="P416" s="36">
        <v>0</v>
      </c>
      <c r="Q416" s="36">
        <v>1777362.9</v>
      </c>
      <c r="R416" s="36">
        <v>0</v>
      </c>
      <c r="S416" s="36">
        <v>0</v>
      </c>
      <c r="T416" s="36">
        <v>1777362.9</v>
      </c>
      <c r="U416" s="36">
        <v>0</v>
      </c>
      <c r="V416" s="36">
        <v>1777362.9</v>
      </c>
      <c r="W416" s="37">
        <v>99.999994373687301</v>
      </c>
      <c r="X416" s="37">
        <v>0</v>
      </c>
      <c r="Y416" s="37">
        <v>0</v>
      </c>
      <c r="Z416" s="37">
        <v>99.999994373687301</v>
      </c>
      <c r="AA416" s="37">
        <v>0</v>
      </c>
      <c r="AB416" s="37">
        <v>99.999994373687301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 t="e">
        <f t="shared" si="21"/>
        <v>#DIV/0!</v>
      </c>
      <c r="AP416" s="14"/>
    </row>
    <row r="417" spans="1:42" ht="15" hidden="1" customHeight="1" x14ac:dyDescent="0.25">
      <c r="A417" s="21" t="s">
        <v>103</v>
      </c>
      <c r="B417" s="22" t="s">
        <v>227</v>
      </c>
      <c r="C417" s="22" t="s">
        <v>73</v>
      </c>
      <c r="D417" s="22" t="s">
        <v>104</v>
      </c>
      <c r="E417" s="22"/>
      <c r="F417" s="36">
        <v>40000</v>
      </c>
      <c r="G417" s="36"/>
      <c r="H417" s="36">
        <v>0</v>
      </c>
      <c r="I417" s="36">
        <v>0</v>
      </c>
      <c r="J417" s="36">
        <v>40000</v>
      </c>
      <c r="K417" s="36">
        <v>0</v>
      </c>
      <c r="L417" s="36">
        <v>40000</v>
      </c>
      <c r="M417" s="36">
        <v>40000</v>
      </c>
      <c r="N417" s="36">
        <v>0</v>
      </c>
      <c r="O417" s="36">
        <v>0</v>
      </c>
      <c r="P417" s="36">
        <v>0</v>
      </c>
      <c r="Q417" s="36">
        <v>40000</v>
      </c>
      <c r="R417" s="36">
        <v>0</v>
      </c>
      <c r="S417" s="36">
        <v>0</v>
      </c>
      <c r="T417" s="36">
        <v>40000</v>
      </c>
      <c r="U417" s="36">
        <v>0</v>
      </c>
      <c r="V417" s="36">
        <v>40000</v>
      </c>
      <c r="W417" s="37">
        <v>100</v>
      </c>
      <c r="X417" s="37">
        <v>0</v>
      </c>
      <c r="Y417" s="37">
        <v>0</v>
      </c>
      <c r="Z417" s="37">
        <v>100</v>
      </c>
      <c r="AA417" s="37">
        <v>0</v>
      </c>
      <c r="AB417" s="37">
        <v>100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 t="e">
        <f t="shared" si="21"/>
        <v>#DIV/0!</v>
      </c>
      <c r="AP417" s="14"/>
    </row>
    <row r="418" spans="1:42" ht="15" hidden="1" customHeight="1" x14ac:dyDescent="0.25">
      <c r="A418" s="21" t="s">
        <v>125</v>
      </c>
      <c r="B418" s="22" t="s">
        <v>227</v>
      </c>
      <c r="C418" s="22" t="s">
        <v>73</v>
      </c>
      <c r="D418" s="22" t="s">
        <v>126</v>
      </c>
      <c r="E418" s="22"/>
      <c r="F418" s="36">
        <v>40000</v>
      </c>
      <c r="G418" s="36"/>
      <c r="H418" s="36">
        <v>0</v>
      </c>
      <c r="I418" s="36">
        <v>0</v>
      </c>
      <c r="J418" s="36">
        <v>40000</v>
      </c>
      <c r="K418" s="36">
        <v>0</v>
      </c>
      <c r="L418" s="36">
        <v>40000</v>
      </c>
      <c r="M418" s="36">
        <v>40000</v>
      </c>
      <c r="N418" s="36">
        <v>0</v>
      </c>
      <c r="O418" s="36">
        <v>0</v>
      </c>
      <c r="P418" s="36">
        <v>0</v>
      </c>
      <c r="Q418" s="36">
        <v>40000</v>
      </c>
      <c r="R418" s="36">
        <v>0</v>
      </c>
      <c r="S418" s="36">
        <v>0</v>
      </c>
      <c r="T418" s="36">
        <v>40000</v>
      </c>
      <c r="U418" s="36">
        <v>0</v>
      </c>
      <c r="V418" s="36">
        <v>40000</v>
      </c>
      <c r="W418" s="37">
        <v>100</v>
      </c>
      <c r="X418" s="37">
        <v>0</v>
      </c>
      <c r="Y418" s="37">
        <v>0</v>
      </c>
      <c r="Z418" s="37">
        <v>100</v>
      </c>
      <c r="AA418" s="37">
        <v>0</v>
      </c>
      <c r="AB418" s="37">
        <v>100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 t="e">
        <f t="shared" si="21"/>
        <v>#DIV/0!</v>
      </c>
      <c r="AP418" s="14"/>
    </row>
    <row r="419" spans="1:42" ht="15" hidden="1" customHeight="1" x14ac:dyDescent="0.25">
      <c r="A419" s="21" t="s">
        <v>47</v>
      </c>
      <c r="B419" s="22" t="s">
        <v>227</v>
      </c>
      <c r="C419" s="22" t="s">
        <v>73</v>
      </c>
      <c r="D419" s="22" t="s">
        <v>126</v>
      </c>
      <c r="E419" s="22" t="s">
        <v>48</v>
      </c>
      <c r="F419" s="36">
        <v>40000</v>
      </c>
      <c r="G419" s="36"/>
      <c r="H419" s="36">
        <v>0</v>
      </c>
      <c r="I419" s="36">
        <v>0</v>
      </c>
      <c r="J419" s="36">
        <v>40000</v>
      </c>
      <c r="K419" s="36">
        <v>0</v>
      </c>
      <c r="L419" s="36">
        <v>40000</v>
      </c>
      <c r="M419" s="36">
        <v>40000</v>
      </c>
      <c r="N419" s="36">
        <v>0</v>
      </c>
      <c r="O419" s="36">
        <v>0</v>
      </c>
      <c r="P419" s="36">
        <v>0</v>
      </c>
      <c r="Q419" s="36">
        <v>40000</v>
      </c>
      <c r="R419" s="36">
        <v>0</v>
      </c>
      <c r="S419" s="36">
        <v>0</v>
      </c>
      <c r="T419" s="36">
        <v>40000</v>
      </c>
      <c r="U419" s="36">
        <v>0</v>
      </c>
      <c r="V419" s="36">
        <v>40000</v>
      </c>
      <c r="W419" s="37">
        <v>100</v>
      </c>
      <c r="X419" s="37">
        <v>0</v>
      </c>
      <c r="Y419" s="37">
        <v>0</v>
      </c>
      <c r="Z419" s="37">
        <v>100</v>
      </c>
      <c r="AA419" s="37">
        <v>0</v>
      </c>
      <c r="AB419" s="37">
        <v>100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 t="e">
        <f t="shared" si="21"/>
        <v>#DIV/0!</v>
      </c>
      <c r="AP419" s="14"/>
    </row>
    <row r="420" spans="1:42" ht="15" hidden="1" customHeight="1" x14ac:dyDescent="0.25">
      <c r="A420" s="21" t="s">
        <v>230</v>
      </c>
      <c r="B420" s="22" t="s">
        <v>227</v>
      </c>
      <c r="C420" s="22" t="s">
        <v>73</v>
      </c>
      <c r="D420" s="22" t="s">
        <v>126</v>
      </c>
      <c r="E420" s="22" t="s">
        <v>231</v>
      </c>
      <c r="F420" s="36">
        <v>40000</v>
      </c>
      <c r="G420" s="36"/>
      <c r="H420" s="36">
        <v>0</v>
      </c>
      <c r="I420" s="36">
        <v>0</v>
      </c>
      <c r="J420" s="36">
        <v>40000</v>
      </c>
      <c r="K420" s="36">
        <v>0</v>
      </c>
      <c r="L420" s="36">
        <v>40000</v>
      </c>
      <c r="M420" s="36">
        <v>40000</v>
      </c>
      <c r="N420" s="36">
        <v>0</v>
      </c>
      <c r="O420" s="36">
        <v>0</v>
      </c>
      <c r="P420" s="36">
        <v>0</v>
      </c>
      <c r="Q420" s="36">
        <v>40000</v>
      </c>
      <c r="R420" s="36">
        <v>0</v>
      </c>
      <c r="S420" s="36">
        <v>0</v>
      </c>
      <c r="T420" s="36">
        <v>40000</v>
      </c>
      <c r="U420" s="36">
        <v>0</v>
      </c>
      <c r="V420" s="36">
        <v>40000</v>
      </c>
      <c r="W420" s="37">
        <v>100</v>
      </c>
      <c r="X420" s="37">
        <v>0</v>
      </c>
      <c r="Y420" s="37">
        <v>0</v>
      </c>
      <c r="Z420" s="37">
        <v>100</v>
      </c>
      <c r="AA420" s="37">
        <v>0</v>
      </c>
      <c r="AB420" s="37">
        <v>100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 t="e">
        <f t="shared" si="21"/>
        <v>#DIV/0!</v>
      </c>
      <c r="AP420" s="14"/>
    </row>
    <row r="421" spans="1:42" ht="34.5" hidden="1" customHeight="1" x14ac:dyDescent="0.25">
      <c r="A421" s="21" t="s">
        <v>232</v>
      </c>
      <c r="B421" s="22" t="s">
        <v>227</v>
      </c>
      <c r="C421" s="22" t="s">
        <v>73</v>
      </c>
      <c r="D421" s="22" t="s">
        <v>126</v>
      </c>
      <c r="E421" s="22" t="s">
        <v>233</v>
      </c>
      <c r="F421" s="36">
        <v>40000</v>
      </c>
      <c r="G421" s="36"/>
      <c r="H421" s="36">
        <v>0</v>
      </c>
      <c r="I421" s="36">
        <v>0</v>
      </c>
      <c r="J421" s="36">
        <v>40000</v>
      </c>
      <c r="K421" s="36">
        <v>0</v>
      </c>
      <c r="L421" s="36">
        <v>40000</v>
      </c>
      <c r="M421" s="36">
        <v>40000</v>
      </c>
      <c r="N421" s="36">
        <v>0</v>
      </c>
      <c r="O421" s="36">
        <v>0</v>
      </c>
      <c r="P421" s="36">
        <v>0</v>
      </c>
      <c r="Q421" s="36">
        <v>40000</v>
      </c>
      <c r="R421" s="36">
        <v>0</v>
      </c>
      <c r="S421" s="36">
        <v>0</v>
      </c>
      <c r="T421" s="36">
        <v>40000</v>
      </c>
      <c r="U421" s="36">
        <v>0</v>
      </c>
      <c r="V421" s="36">
        <v>40000</v>
      </c>
      <c r="W421" s="37">
        <v>100</v>
      </c>
      <c r="X421" s="37">
        <v>0</v>
      </c>
      <c r="Y421" s="37">
        <v>0</v>
      </c>
      <c r="Z421" s="37">
        <v>100</v>
      </c>
      <c r="AA421" s="37">
        <v>0</v>
      </c>
      <c r="AB421" s="37">
        <v>100</v>
      </c>
      <c r="AC421" s="36">
        <v>0</v>
      </c>
      <c r="AD421" s="36">
        <v>0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 t="e">
        <f t="shared" si="21"/>
        <v>#DIV/0!</v>
      </c>
      <c r="AP421" s="14"/>
    </row>
    <row r="422" spans="1:42" ht="15" hidden="1" customHeight="1" x14ac:dyDescent="0.25">
      <c r="A422" s="21" t="s">
        <v>25</v>
      </c>
      <c r="B422" s="22" t="s">
        <v>227</v>
      </c>
      <c r="C422" s="22" t="s">
        <v>73</v>
      </c>
      <c r="D422" s="22" t="s">
        <v>26</v>
      </c>
      <c r="E422" s="22"/>
      <c r="F422" s="36">
        <v>1343341</v>
      </c>
      <c r="G422" s="36"/>
      <c r="H422" s="36">
        <v>0</v>
      </c>
      <c r="I422" s="36">
        <v>0</v>
      </c>
      <c r="J422" s="36">
        <v>1343341</v>
      </c>
      <c r="K422" s="36">
        <v>0</v>
      </c>
      <c r="L422" s="36">
        <v>1343341</v>
      </c>
      <c r="M422" s="36">
        <v>1343341</v>
      </c>
      <c r="N422" s="36">
        <v>0</v>
      </c>
      <c r="O422" s="36">
        <v>0</v>
      </c>
      <c r="P422" s="36">
        <v>0</v>
      </c>
      <c r="Q422" s="36">
        <v>1343340.9</v>
      </c>
      <c r="R422" s="36">
        <v>0</v>
      </c>
      <c r="S422" s="36">
        <v>0</v>
      </c>
      <c r="T422" s="36">
        <v>1343340.9</v>
      </c>
      <c r="U422" s="36">
        <v>0</v>
      </c>
      <c r="V422" s="36">
        <v>1343340.9</v>
      </c>
      <c r="W422" s="37">
        <v>99.999992555873746</v>
      </c>
      <c r="X422" s="37">
        <v>0</v>
      </c>
      <c r="Y422" s="37">
        <v>0</v>
      </c>
      <c r="Z422" s="37">
        <v>99.999992555873746</v>
      </c>
      <c r="AA422" s="37">
        <v>0</v>
      </c>
      <c r="AB422" s="37">
        <v>99.999992555873746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 t="e">
        <f t="shared" si="21"/>
        <v>#DIV/0!</v>
      </c>
      <c r="AP422" s="14"/>
    </row>
    <row r="423" spans="1:42" ht="15" hidden="1" customHeight="1" x14ac:dyDescent="0.25">
      <c r="A423" s="21" t="s">
        <v>39</v>
      </c>
      <c r="B423" s="22" t="s">
        <v>227</v>
      </c>
      <c r="C423" s="22" t="s">
        <v>73</v>
      </c>
      <c r="D423" s="22" t="s">
        <v>40</v>
      </c>
      <c r="E423" s="22"/>
      <c r="F423" s="36">
        <v>1343341</v>
      </c>
      <c r="G423" s="36"/>
      <c r="H423" s="36">
        <v>0</v>
      </c>
      <c r="I423" s="36">
        <v>0</v>
      </c>
      <c r="J423" s="36">
        <v>1343341</v>
      </c>
      <c r="K423" s="36">
        <v>0</v>
      </c>
      <c r="L423" s="36">
        <v>1343341</v>
      </c>
      <c r="M423" s="36">
        <v>1343341</v>
      </c>
      <c r="N423" s="36">
        <v>0</v>
      </c>
      <c r="O423" s="36">
        <v>0</v>
      </c>
      <c r="P423" s="36">
        <v>0</v>
      </c>
      <c r="Q423" s="36">
        <v>1343340.9</v>
      </c>
      <c r="R423" s="36">
        <v>0</v>
      </c>
      <c r="S423" s="36">
        <v>0</v>
      </c>
      <c r="T423" s="36">
        <v>1343340.9</v>
      </c>
      <c r="U423" s="36">
        <v>0</v>
      </c>
      <c r="V423" s="36">
        <v>1343340.9</v>
      </c>
      <c r="W423" s="37">
        <v>99.999992555873746</v>
      </c>
      <c r="X423" s="37">
        <v>0</v>
      </c>
      <c r="Y423" s="37">
        <v>0</v>
      </c>
      <c r="Z423" s="37">
        <v>99.999992555873746</v>
      </c>
      <c r="AA423" s="37">
        <v>0</v>
      </c>
      <c r="AB423" s="37">
        <v>99.999992555873746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 t="e">
        <f t="shared" si="21"/>
        <v>#DIV/0!</v>
      </c>
      <c r="AP423" s="14"/>
    </row>
    <row r="424" spans="1:42" ht="34.5" hidden="1" customHeight="1" x14ac:dyDescent="0.25">
      <c r="A424" s="21" t="s">
        <v>66</v>
      </c>
      <c r="B424" s="22" t="s">
        <v>227</v>
      </c>
      <c r="C424" s="22" t="s">
        <v>73</v>
      </c>
      <c r="D424" s="22" t="s">
        <v>40</v>
      </c>
      <c r="E424" s="22" t="s">
        <v>67</v>
      </c>
      <c r="F424" s="36">
        <v>1318456</v>
      </c>
      <c r="G424" s="36"/>
      <c r="H424" s="36">
        <v>0</v>
      </c>
      <c r="I424" s="36">
        <v>0</v>
      </c>
      <c r="J424" s="36">
        <v>1318456</v>
      </c>
      <c r="K424" s="36">
        <v>0</v>
      </c>
      <c r="L424" s="36">
        <v>1318456</v>
      </c>
      <c r="M424" s="36">
        <v>1318456</v>
      </c>
      <c r="N424" s="36">
        <v>0</v>
      </c>
      <c r="O424" s="36">
        <v>0</v>
      </c>
      <c r="P424" s="36">
        <v>0</v>
      </c>
      <c r="Q424" s="36">
        <v>1318455.8999999999</v>
      </c>
      <c r="R424" s="36">
        <v>0</v>
      </c>
      <c r="S424" s="36">
        <v>0</v>
      </c>
      <c r="T424" s="36">
        <v>1318455.8999999999</v>
      </c>
      <c r="U424" s="36">
        <v>0</v>
      </c>
      <c r="V424" s="36">
        <v>1318455.8999999999</v>
      </c>
      <c r="W424" s="37">
        <v>99.999992415370698</v>
      </c>
      <c r="X424" s="37">
        <v>0</v>
      </c>
      <c r="Y424" s="37">
        <v>0</v>
      </c>
      <c r="Z424" s="37">
        <v>99.999992415370698</v>
      </c>
      <c r="AA424" s="37">
        <v>0</v>
      </c>
      <c r="AB424" s="37">
        <v>99.999992415370698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 t="e">
        <f t="shared" si="21"/>
        <v>#DIV/0!</v>
      </c>
      <c r="AP424" s="14"/>
    </row>
    <row r="425" spans="1:42" ht="34.5" hidden="1" customHeight="1" x14ac:dyDescent="0.25">
      <c r="A425" s="21" t="s">
        <v>68</v>
      </c>
      <c r="B425" s="22" t="s">
        <v>227</v>
      </c>
      <c r="C425" s="22" t="s">
        <v>73</v>
      </c>
      <c r="D425" s="22" t="s">
        <v>40</v>
      </c>
      <c r="E425" s="22" t="s">
        <v>69</v>
      </c>
      <c r="F425" s="36">
        <v>1318456</v>
      </c>
      <c r="G425" s="36"/>
      <c r="H425" s="36">
        <v>0</v>
      </c>
      <c r="I425" s="36">
        <v>0</v>
      </c>
      <c r="J425" s="36">
        <v>1318456</v>
      </c>
      <c r="K425" s="36">
        <v>0</v>
      </c>
      <c r="L425" s="36">
        <v>1318456</v>
      </c>
      <c r="M425" s="36">
        <v>1318456</v>
      </c>
      <c r="N425" s="36">
        <v>0</v>
      </c>
      <c r="O425" s="36">
        <v>0</v>
      </c>
      <c r="P425" s="36">
        <v>0</v>
      </c>
      <c r="Q425" s="36">
        <v>1318455.8999999999</v>
      </c>
      <c r="R425" s="36">
        <v>0</v>
      </c>
      <c r="S425" s="36">
        <v>0</v>
      </c>
      <c r="T425" s="36">
        <v>1318455.8999999999</v>
      </c>
      <c r="U425" s="36">
        <v>0</v>
      </c>
      <c r="V425" s="36">
        <v>1318455.8999999999</v>
      </c>
      <c r="W425" s="37">
        <v>99.999992415370698</v>
      </c>
      <c r="X425" s="37">
        <v>0</v>
      </c>
      <c r="Y425" s="37">
        <v>0</v>
      </c>
      <c r="Z425" s="37">
        <v>99.999992415370698</v>
      </c>
      <c r="AA425" s="37">
        <v>0</v>
      </c>
      <c r="AB425" s="37">
        <v>99.999992415370698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 t="e">
        <f t="shared" si="21"/>
        <v>#DIV/0!</v>
      </c>
      <c r="AP425" s="14"/>
    </row>
    <row r="426" spans="1:42" ht="15" hidden="1" customHeight="1" x14ac:dyDescent="0.25">
      <c r="A426" s="21" t="s">
        <v>70</v>
      </c>
      <c r="B426" s="22" t="s">
        <v>227</v>
      </c>
      <c r="C426" s="22" t="s">
        <v>73</v>
      </c>
      <c r="D426" s="22" t="s">
        <v>40</v>
      </c>
      <c r="E426" s="22" t="s">
        <v>71</v>
      </c>
      <c r="F426" s="36">
        <v>1318456</v>
      </c>
      <c r="G426" s="36"/>
      <c r="H426" s="36">
        <v>0</v>
      </c>
      <c r="I426" s="36">
        <v>0</v>
      </c>
      <c r="J426" s="36">
        <v>1318456</v>
      </c>
      <c r="K426" s="36">
        <v>0</v>
      </c>
      <c r="L426" s="36">
        <v>1318456</v>
      </c>
      <c r="M426" s="36">
        <v>1318456</v>
      </c>
      <c r="N426" s="36">
        <v>0</v>
      </c>
      <c r="O426" s="36">
        <v>0</v>
      </c>
      <c r="P426" s="36">
        <v>0</v>
      </c>
      <c r="Q426" s="36">
        <v>1318455.8999999999</v>
      </c>
      <c r="R426" s="36">
        <v>0</v>
      </c>
      <c r="S426" s="36">
        <v>0</v>
      </c>
      <c r="T426" s="36">
        <v>1318455.8999999999</v>
      </c>
      <c r="U426" s="36">
        <v>0</v>
      </c>
      <c r="V426" s="36">
        <v>1318455.8999999999</v>
      </c>
      <c r="W426" s="37">
        <v>99.999992415370698</v>
      </c>
      <c r="X426" s="37">
        <v>0</v>
      </c>
      <c r="Y426" s="37">
        <v>0</v>
      </c>
      <c r="Z426" s="37">
        <v>99.999992415370698</v>
      </c>
      <c r="AA426" s="37">
        <v>0</v>
      </c>
      <c r="AB426" s="37">
        <v>99.999992415370698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 t="e">
        <f t="shared" si="21"/>
        <v>#DIV/0!</v>
      </c>
      <c r="AP426" s="14"/>
    </row>
    <row r="427" spans="1:42" ht="15" hidden="1" customHeight="1" x14ac:dyDescent="0.25">
      <c r="A427" s="21" t="s">
        <v>47</v>
      </c>
      <c r="B427" s="22" t="s">
        <v>227</v>
      </c>
      <c r="C427" s="22" t="s">
        <v>73</v>
      </c>
      <c r="D427" s="22" t="s">
        <v>40</v>
      </c>
      <c r="E427" s="22" t="s">
        <v>48</v>
      </c>
      <c r="F427" s="36">
        <v>24885</v>
      </c>
      <c r="G427" s="36"/>
      <c r="H427" s="36">
        <v>0</v>
      </c>
      <c r="I427" s="36">
        <v>0</v>
      </c>
      <c r="J427" s="36">
        <v>24885</v>
      </c>
      <c r="K427" s="36">
        <v>0</v>
      </c>
      <c r="L427" s="36">
        <v>24885</v>
      </c>
      <c r="M427" s="36">
        <v>24885</v>
      </c>
      <c r="N427" s="36">
        <v>0</v>
      </c>
      <c r="O427" s="36">
        <v>0</v>
      </c>
      <c r="P427" s="36">
        <v>0</v>
      </c>
      <c r="Q427" s="36">
        <v>24885</v>
      </c>
      <c r="R427" s="36">
        <v>0</v>
      </c>
      <c r="S427" s="36">
        <v>0</v>
      </c>
      <c r="T427" s="36">
        <v>24885</v>
      </c>
      <c r="U427" s="36">
        <v>0</v>
      </c>
      <c r="V427" s="36">
        <v>24885</v>
      </c>
      <c r="W427" s="37">
        <v>100</v>
      </c>
      <c r="X427" s="37">
        <v>0</v>
      </c>
      <c r="Y427" s="37">
        <v>0</v>
      </c>
      <c r="Z427" s="37">
        <v>100</v>
      </c>
      <c r="AA427" s="37">
        <v>0</v>
      </c>
      <c r="AB427" s="37">
        <v>100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 t="e">
        <f t="shared" si="21"/>
        <v>#DIV/0!</v>
      </c>
      <c r="AP427" s="14"/>
    </row>
    <row r="428" spans="1:42" ht="15" hidden="1" customHeight="1" x14ac:dyDescent="0.25">
      <c r="A428" s="21" t="s">
        <v>230</v>
      </c>
      <c r="B428" s="22" t="s">
        <v>227</v>
      </c>
      <c r="C428" s="22" t="s">
        <v>73</v>
      </c>
      <c r="D428" s="22" t="s">
        <v>40</v>
      </c>
      <c r="E428" s="22" t="s">
        <v>231</v>
      </c>
      <c r="F428" s="36">
        <v>24885</v>
      </c>
      <c r="G428" s="36"/>
      <c r="H428" s="36">
        <v>0</v>
      </c>
      <c r="I428" s="36">
        <v>0</v>
      </c>
      <c r="J428" s="36">
        <v>24885</v>
      </c>
      <c r="K428" s="36">
        <v>0</v>
      </c>
      <c r="L428" s="36">
        <v>24885</v>
      </c>
      <c r="M428" s="36">
        <v>24885</v>
      </c>
      <c r="N428" s="36">
        <v>0</v>
      </c>
      <c r="O428" s="36">
        <v>0</v>
      </c>
      <c r="P428" s="36">
        <v>0</v>
      </c>
      <c r="Q428" s="36">
        <v>24885</v>
      </c>
      <c r="R428" s="36">
        <v>0</v>
      </c>
      <c r="S428" s="36">
        <v>0</v>
      </c>
      <c r="T428" s="36">
        <v>24885</v>
      </c>
      <c r="U428" s="36">
        <v>0</v>
      </c>
      <c r="V428" s="36">
        <v>24885</v>
      </c>
      <c r="W428" s="37">
        <v>100</v>
      </c>
      <c r="X428" s="37">
        <v>0</v>
      </c>
      <c r="Y428" s="37">
        <v>0</v>
      </c>
      <c r="Z428" s="37">
        <v>100</v>
      </c>
      <c r="AA428" s="37">
        <v>0</v>
      </c>
      <c r="AB428" s="37">
        <v>100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 t="e">
        <f t="shared" si="21"/>
        <v>#DIV/0!</v>
      </c>
      <c r="AP428" s="14"/>
    </row>
    <row r="429" spans="1:42" ht="34.5" hidden="1" customHeight="1" x14ac:dyDescent="0.25">
      <c r="A429" s="21" t="s">
        <v>232</v>
      </c>
      <c r="B429" s="22" t="s">
        <v>227</v>
      </c>
      <c r="C429" s="22" t="s">
        <v>73</v>
      </c>
      <c r="D429" s="22" t="s">
        <v>40</v>
      </c>
      <c r="E429" s="22" t="s">
        <v>233</v>
      </c>
      <c r="F429" s="36">
        <v>24885</v>
      </c>
      <c r="G429" s="36"/>
      <c r="H429" s="36">
        <v>0</v>
      </c>
      <c r="I429" s="36">
        <v>0</v>
      </c>
      <c r="J429" s="36">
        <v>24885</v>
      </c>
      <c r="K429" s="36">
        <v>0</v>
      </c>
      <c r="L429" s="36">
        <v>24885</v>
      </c>
      <c r="M429" s="36">
        <v>24885</v>
      </c>
      <c r="N429" s="36">
        <v>0</v>
      </c>
      <c r="O429" s="36">
        <v>0</v>
      </c>
      <c r="P429" s="36">
        <v>0</v>
      </c>
      <c r="Q429" s="36">
        <v>24885</v>
      </c>
      <c r="R429" s="36">
        <v>0</v>
      </c>
      <c r="S429" s="36">
        <v>0</v>
      </c>
      <c r="T429" s="36">
        <v>24885</v>
      </c>
      <c r="U429" s="36">
        <v>0</v>
      </c>
      <c r="V429" s="36">
        <v>24885</v>
      </c>
      <c r="W429" s="37">
        <v>100</v>
      </c>
      <c r="X429" s="37">
        <v>0</v>
      </c>
      <c r="Y429" s="37">
        <v>0</v>
      </c>
      <c r="Z429" s="37">
        <v>100</v>
      </c>
      <c r="AA429" s="37">
        <v>0</v>
      </c>
      <c r="AB429" s="37">
        <v>100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 t="e">
        <f t="shared" si="21"/>
        <v>#DIV/0!</v>
      </c>
      <c r="AP429" s="14"/>
    </row>
    <row r="430" spans="1:42" ht="15" hidden="1" customHeight="1" x14ac:dyDescent="0.25">
      <c r="A430" s="21" t="s">
        <v>115</v>
      </c>
      <c r="B430" s="22" t="s">
        <v>227</v>
      </c>
      <c r="C430" s="22" t="s">
        <v>73</v>
      </c>
      <c r="D430" s="22" t="s">
        <v>116</v>
      </c>
      <c r="E430" s="22"/>
      <c r="F430" s="36">
        <v>394022</v>
      </c>
      <c r="G430" s="36"/>
      <c r="H430" s="36">
        <v>0</v>
      </c>
      <c r="I430" s="36">
        <v>0</v>
      </c>
      <c r="J430" s="36">
        <v>394022</v>
      </c>
      <c r="K430" s="36">
        <v>0</v>
      </c>
      <c r="L430" s="36">
        <v>394022</v>
      </c>
      <c r="M430" s="36">
        <v>0</v>
      </c>
      <c r="N430" s="36">
        <v>394022</v>
      </c>
      <c r="O430" s="36">
        <v>0</v>
      </c>
      <c r="P430" s="36">
        <v>0</v>
      </c>
      <c r="Q430" s="36">
        <v>394022</v>
      </c>
      <c r="R430" s="36">
        <v>0</v>
      </c>
      <c r="S430" s="36">
        <v>0</v>
      </c>
      <c r="T430" s="36">
        <v>394022</v>
      </c>
      <c r="U430" s="36">
        <v>0</v>
      </c>
      <c r="V430" s="36">
        <v>394022</v>
      </c>
      <c r="W430" s="37">
        <v>100</v>
      </c>
      <c r="X430" s="37">
        <v>0</v>
      </c>
      <c r="Y430" s="37">
        <v>0</v>
      </c>
      <c r="Z430" s="37">
        <v>100</v>
      </c>
      <c r="AA430" s="37">
        <v>0</v>
      </c>
      <c r="AB430" s="37">
        <v>100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 t="e">
        <f t="shared" ref="AO430:AO466" si="22">Q430/G430*100</f>
        <v>#DIV/0!</v>
      </c>
      <c r="AP430" s="14"/>
    </row>
    <row r="431" spans="1:42" ht="15" hidden="1" customHeight="1" x14ac:dyDescent="0.25">
      <c r="A431" s="21" t="s">
        <v>117</v>
      </c>
      <c r="B431" s="22" t="s">
        <v>227</v>
      </c>
      <c r="C431" s="22" t="s">
        <v>73</v>
      </c>
      <c r="D431" s="22" t="s">
        <v>118</v>
      </c>
      <c r="E431" s="22"/>
      <c r="F431" s="36">
        <v>394022</v>
      </c>
      <c r="G431" s="36"/>
      <c r="H431" s="36">
        <v>0</v>
      </c>
      <c r="I431" s="36">
        <v>0</v>
      </c>
      <c r="J431" s="36">
        <v>394022</v>
      </c>
      <c r="K431" s="36">
        <v>0</v>
      </c>
      <c r="L431" s="36">
        <v>394022</v>
      </c>
      <c r="M431" s="36">
        <v>0</v>
      </c>
      <c r="N431" s="36">
        <v>394022</v>
      </c>
      <c r="O431" s="36">
        <v>0</v>
      </c>
      <c r="P431" s="36">
        <v>0</v>
      </c>
      <c r="Q431" s="36">
        <v>394022</v>
      </c>
      <c r="R431" s="36">
        <v>0</v>
      </c>
      <c r="S431" s="36">
        <v>0</v>
      </c>
      <c r="T431" s="36">
        <v>394022</v>
      </c>
      <c r="U431" s="36">
        <v>0</v>
      </c>
      <c r="V431" s="36">
        <v>394022</v>
      </c>
      <c r="W431" s="37">
        <v>100</v>
      </c>
      <c r="X431" s="37">
        <v>0</v>
      </c>
      <c r="Y431" s="37">
        <v>0</v>
      </c>
      <c r="Z431" s="37">
        <v>100</v>
      </c>
      <c r="AA431" s="37">
        <v>0</v>
      </c>
      <c r="AB431" s="37">
        <v>100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 t="e">
        <f t="shared" si="22"/>
        <v>#DIV/0!</v>
      </c>
      <c r="AP431" s="14"/>
    </row>
    <row r="432" spans="1:42" ht="15" hidden="1" customHeight="1" x14ac:dyDescent="0.25">
      <c r="A432" s="21" t="s">
        <v>47</v>
      </c>
      <c r="B432" s="22" t="s">
        <v>227</v>
      </c>
      <c r="C432" s="22" t="s">
        <v>73</v>
      </c>
      <c r="D432" s="22" t="s">
        <v>118</v>
      </c>
      <c r="E432" s="22" t="s">
        <v>48</v>
      </c>
      <c r="F432" s="36">
        <v>394022</v>
      </c>
      <c r="G432" s="36"/>
      <c r="H432" s="36">
        <v>0</v>
      </c>
      <c r="I432" s="36">
        <v>0</v>
      </c>
      <c r="J432" s="36">
        <v>394022</v>
      </c>
      <c r="K432" s="36">
        <v>0</v>
      </c>
      <c r="L432" s="36">
        <v>394022</v>
      </c>
      <c r="M432" s="36">
        <v>0</v>
      </c>
      <c r="N432" s="36">
        <v>394022</v>
      </c>
      <c r="O432" s="36">
        <v>0</v>
      </c>
      <c r="P432" s="36">
        <v>0</v>
      </c>
      <c r="Q432" s="36">
        <v>394022</v>
      </c>
      <c r="R432" s="36">
        <v>0</v>
      </c>
      <c r="S432" s="36">
        <v>0</v>
      </c>
      <c r="T432" s="36">
        <v>394022</v>
      </c>
      <c r="U432" s="36">
        <v>0</v>
      </c>
      <c r="V432" s="36">
        <v>394022</v>
      </c>
      <c r="W432" s="37">
        <v>100</v>
      </c>
      <c r="X432" s="37">
        <v>0</v>
      </c>
      <c r="Y432" s="37">
        <v>0</v>
      </c>
      <c r="Z432" s="37">
        <v>100</v>
      </c>
      <c r="AA432" s="37">
        <v>0</v>
      </c>
      <c r="AB432" s="37">
        <v>100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 t="e">
        <f t="shared" si="22"/>
        <v>#DIV/0!</v>
      </c>
      <c r="AP432" s="14"/>
    </row>
    <row r="433" spans="1:42" ht="15" hidden="1" customHeight="1" x14ac:dyDescent="0.25">
      <c r="A433" s="21" t="s">
        <v>230</v>
      </c>
      <c r="B433" s="22" t="s">
        <v>227</v>
      </c>
      <c r="C433" s="22" t="s">
        <v>73</v>
      </c>
      <c r="D433" s="22" t="s">
        <v>118</v>
      </c>
      <c r="E433" s="22" t="s">
        <v>231</v>
      </c>
      <c r="F433" s="36">
        <v>394022</v>
      </c>
      <c r="G433" s="36"/>
      <c r="H433" s="36">
        <v>0</v>
      </c>
      <c r="I433" s="36">
        <v>0</v>
      </c>
      <c r="J433" s="36">
        <v>394022</v>
      </c>
      <c r="K433" s="36">
        <v>0</v>
      </c>
      <c r="L433" s="36">
        <v>394022</v>
      </c>
      <c r="M433" s="36">
        <v>0</v>
      </c>
      <c r="N433" s="36">
        <v>394022</v>
      </c>
      <c r="O433" s="36">
        <v>0</v>
      </c>
      <c r="P433" s="36">
        <v>0</v>
      </c>
      <c r="Q433" s="36">
        <v>394022</v>
      </c>
      <c r="R433" s="36">
        <v>0</v>
      </c>
      <c r="S433" s="36">
        <v>0</v>
      </c>
      <c r="T433" s="36">
        <v>394022</v>
      </c>
      <c r="U433" s="36">
        <v>0</v>
      </c>
      <c r="V433" s="36">
        <v>394022</v>
      </c>
      <c r="W433" s="37">
        <v>100</v>
      </c>
      <c r="X433" s="37">
        <v>0</v>
      </c>
      <c r="Y433" s="37">
        <v>0</v>
      </c>
      <c r="Z433" s="37">
        <v>100</v>
      </c>
      <c r="AA433" s="37">
        <v>0</v>
      </c>
      <c r="AB433" s="37">
        <v>100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 t="e">
        <f t="shared" si="22"/>
        <v>#DIV/0!</v>
      </c>
      <c r="AP433" s="14"/>
    </row>
    <row r="434" spans="1:42" ht="34.5" hidden="1" customHeight="1" x14ac:dyDescent="0.25">
      <c r="A434" s="21" t="s">
        <v>232</v>
      </c>
      <c r="B434" s="22" t="s">
        <v>227</v>
      </c>
      <c r="C434" s="22" t="s">
        <v>73</v>
      </c>
      <c r="D434" s="22" t="s">
        <v>118</v>
      </c>
      <c r="E434" s="22" t="s">
        <v>233</v>
      </c>
      <c r="F434" s="36">
        <v>394022</v>
      </c>
      <c r="G434" s="36"/>
      <c r="H434" s="36">
        <v>0</v>
      </c>
      <c r="I434" s="36">
        <v>0</v>
      </c>
      <c r="J434" s="36">
        <v>394022</v>
      </c>
      <c r="K434" s="36">
        <v>0</v>
      </c>
      <c r="L434" s="36">
        <v>394022</v>
      </c>
      <c r="M434" s="36">
        <v>0</v>
      </c>
      <c r="N434" s="36">
        <v>394022</v>
      </c>
      <c r="O434" s="36">
        <v>0</v>
      </c>
      <c r="P434" s="36">
        <v>0</v>
      </c>
      <c r="Q434" s="36">
        <v>394022</v>
      </c>
      <c r="R434" s="36">
        <v>0</v>
      </c>
      <c r="S434" s="36">
        <v>0</v>
      </c>
      <c r="T434" s="36">
        <v>394022</v>
      </c>
      <c r="U434" s="36">
        <v>0</v>
      </c>
      <c r="V434" s="36">
        <v>394022</v>
      </c>
      <c r="W434" s="37">
        <v>100</v>
      </c>
      <c r="X434" s="37">
        <v>0</v>
      </c>
      <c r="Y434" s="37">
        <v>0</v>
      </c>
      <c r="Z434" s="37">
        <v>100</v>
      </c>
      <c r="AA434" s="37">
        <v>0</v>
      </c>
      <c r="AB434" s="37">
        <v>100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 t="e">
        <f t="shared" si="22"/>
        <v>#DIV/0!</v>
      </c>
      <c r="AP434" s="14"/>
    </row>
    <row r="435" spans="1:42" ht="34.5" hidden="1" customHeight="1" x14ac:dyDescent="0.25">
      <c r="A435" s="21" t="s">
        <v>101</v>
      </c>
      <c r="B435" s="22" t="s">
        <v>227</v>
      </c>
      <c r="C435" s="22" t="s">
        <v>102</v>
      </c>
      <c r="D435" s="22"/>
      <c r="E435" s="22"/>
      <c r="F435" s="36">
        <v>439372</v>
      </c>
      <c r="G435" s="36"/>
      <c r="H435" s="36">
        <v>0</v>
      </c>
      <c r="I435" s="36">
        <v>0</v>
      </c>
      <c r="J435" s="36">
        <v>439372</v>
      </c>
      <c r="K435" s="36">
        <v>0</v>
      </c>
      <c r="L435" s="36">
        <v>439372</v>
      </c>
      <c r="M435" s="36">
        <v>28295</v>
      </c>
      <c r="N435" s="36">
        <v>411077</v>
      </c>
      <c r="O435" s="36">
        <v>0</v>
      </c>
      <c r="P435" s="36">
        <v>0</v>
      </c>
      <c r="Q435" s="36">
        <v>439370.35</v>
      </c>
      <c r="R435" s="36">
        <v>0</v>
      </c>
      <c r="S435" s="36">
        <v>0</v>
      </c>
      <c r="T435" s="36">
        <v>439370.35</v>
      </c>
      <c r="U435" s="36">
        <v>0</v>
      </c>
      <c r="V435" s="36">
        <v>439370.35</v>
      </c>
      <c r="W435" s="37">
        <v>99.999624464007724</v>
      </c>
      <c r="X435" s="37">
        <v>0</v>
      </c>
      <c r="Y435" s="37">
        <v>0</v>
      </c>
      <c r="Z435" s="37">
        <v>99.999624464007724</v>
      </c>
      <c r="AA435" s="37">
        <v>0</v>
      </c>
      <c r="AB435" s="37">
        <v>99.999624464007724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 t="e">
        <f t="shared" si="22"/>
        <v>#DIV/0!</v>
      </c>
      <c r="AP435" s="14"/>
    </row>
    <row r="436" spans="1:42" ht="15" hidden="1" customHeight="1" x14ac:dyDescent="0.25">
      <c r="A436" s="21" t="s">
        <v>103</v>
      </c>
      <c r="B436" s="22" t="s">
        <v>227</v>
      </c>
      <c r="C436" s="22" t="s">
        <v>102</v>
      </c>
      <c r="D436" s="22" t="s">
        <v>104</v>
      </c>
      <c r="E436" s="22"/>
      <c r="F436" s="36">
        <v>439372</v>
      </c>
      <c r="G436" s="36"/>
      <c r="H436" s="36">
        <v>0</v>
      </c>
      <c r="I436" s="36">
        <v>0</v>
      </c>
      <c r="J436" s="36">
        <v>439372</v>
      </c>
      <c r="K436" s="36">
        <v>0</v>
      </c>
      <c r="L436" s="36">
        <v>439372</v>
      </c>
      <c r="M436" s="36">
        <v>28295</v>
      </c>
      <c r="N436" s="36">
        <v>411077</v>
      </c>
      <c r="O436" s="36">
        <v>0</v>
      </c>
      <c r="P436" s="36">
        <v>0</v>
      </c>
      <c r="Q436" s="36">
        <v>439370.35</v>
      </c>
      <c r="R436" s="36">
        <v>0</v>
      </c>
      <c r="S436" s="36">
        <v>0</v>
      </c>
      <c r="T436" s="36">
        <v>439370.35</v>
      </c>
      <c r="U436" s="36">
        <v>0</v>
      </c>
      <c r="V436" s="36">
        <v>439370.35</v>
      </c>
      <c r="W436" s="37">
        <v>99.999624464007724</v>
      </c>
      <c r="X436" s="37">
        <v>0</v>
      </c>
      <c r="Y436" s="37">
        <v>0</v>
      </c>
      <c r="Z436" s="37">
        <v>99.999624464007724</v>
      </c>
      <c r="AA436" s="37">
        <v>0</v>
      </c>
      <c r="AB436" s="37">
        <v>99.999624464007724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 t="e">
        <f t="shared" si="22"/>
        <v>#DIV/0!</v>
      </c>
      <c r="AP436" s="14"/>
    </row>
    <row r="437" spans="1:42" ht="15" hidden="1" customHeight="1" x14ac:dyDescent="0.25">
      <c r="A437" s="21" t="s">
        <v>105</v>
      </c>
      <c r="B437" s="22" t="s">
        <v>227</v>
      </c>
      <c r="C437" s="22" t="s">
        <v>102</v>
      </c>
      <c r="D437" s="22" t="s">
        <v>106</v>
      </c>
      <c r="E437" s="22"/>
      <c r="F437" s="36">
        <v>20000</v>
      </c>
      <c r="G437" s="36"/>
      <c r="H437" s="36">
        <v>0</v>
      </c>
      <c r="I437" s="36">
        <v>0</v>
      </c>
      <c r="J437" s="36">
        <v>20000</v>
      </c>
      <c r="K437" s="36">
        <v>0</v>
      </c>
      <c r="L437" s="36">
        <v>20000</v>
      </c>
      <c r="M437" s="36">
        <v>0</v>
      </c>
      <c r="N437" s="36">
        <v>20000</v>
      </c>
      <c r="O437" s="36">
        <v>0</v>
      </c>
      <c r="P437" s="36">
        <v>0</v>
      </c>
      <c r="Q437" s="36">
        <v>20000</v>
      </c>
      <c r="R437" s="36">
        <v>0</v>
      </c>
      <c r="S437" s="36">
        <v>0</v>
      </c>
      <c r="T437" s="36">
        <v>20000</v>
      </c>
      <c r="U437" s="36">
        <v>0</v>
      </c>
      <c r="V437" s="36">
        <v>20000</v>
      </c>
      <c r="W437" s="37">
        <v>100</v>
      </c>
      <c r="X437" s="37">
        <v>0</v>
      </c>
      <c r="Y437" s="37">
        <v>0</v>
      </c>
      <c r="Z437" s="37">
        <v>100</v>
      </c>
      <c r="AA437" s="37">
        <v>0</v>
      </c>
      <c r="AB437" s="37">
        <v>100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 t="e">
        <f t="shared" si="22"/>
        <v>#DIV/0!</v>
      </c>
      <c r="AP437" s="14"/>
    </row>
    <row r="438" spans="1:42" ht="15" hidden="1" customHeight="1" x14ac:dyDescent="0.25">
      <c r="A438" s="21" t="s">
        <v>47</v>
      </c>
      <c r="B438" s="22" t="s">
        <v>227</v>
      </c>
      <c r="C438" s="22" t="s">
        <v>102</v>
      </c>
      <c r="D438" s="22" t="s">
        <v>106</v>
      </c>
      <c r="E438" s="22" t="s">
        <v>48</v>
      </c>
      <c r="F438" s="36">
        <v>20000</v>
      </c>
      <c r="G438" s="36"/>
      <c r="H438" s="36">
        <v>0</v>
      </c>
      <c r="I438" s="36">
        <v>0</v>
      </c>
      <c r="J438" s="36">
        <v>20000</v>
      </c>
      <c r="K438" s="36">
        <v>0</v>
      </c>
      <c r="L438" s="36">
        <v>20000</v>
      </c>
      <c r="M438" s="36">
        <v>0</v>
      </c>
      <c r="N438" s="36">
        <v>20000</v>
      </c>
      <c r="O438" s="36">
        <v>0</v>
      </c>
      <c r="P438" s="36">
        <v>0</v>
      </c>
      <c r="Q438" s="36">
        <v>20000</v>
      </c>
      <c r="R438" s="36">
        <v>0</v>
      </c>
      <c r="S438" s="36">
        <v>0</v>
      </c>
      <c r="T438" s="36">
        <v>20000</v>
      </c>
      <c r="U438" s="36">
        <v>0</v>
      </c>
      <c r="V438" s="36">
        <v>20000</v>
      </c>
      <c r="W438" s="37">
        <v>100</v>
      </c>
      <c r="X438" s="37">
        <v>0</v>
      </c>
      <c r="Y438" s="37">
        <v>0</v>
      </c>
      <c r="Z438" s="37">
        <v>100</v>
      </c>
      <c r="AA438" s="37">
        <v>0</v>
      </c>
      <c r="AB438" s="37">
        <v>100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 t="e">
        <f t="shared" si="22"/>
        <v>#DIV/0!</v>
      </c>
      <c r="AP438" s="14"/>
    </row>
    <row r="439" spans="1:42" ht="15" hidden="1" customHeight="1" x14ac:dyDescent="0.25">
      <c r="A439" s="21" t="s">
        <v>230</v>
      </c>
      <c r="B439" s="22" t="s">
        <v>227</v>
      </c>
      <c r="C439" s="22" t="s">
        <v>102</v>
      </c>
      <c r="D439" s="22" t="s">
        <v>106</v>
      </c>
      <c r="E439" s="22" t="s">
        <v>231</v>
      </c>
      <c r="F439" s="36">
        <v>20000</v>
      </c>
      <c r="G439" s="36"/>
      <c r="H439" s="36">
        <v>0</v>
      </c>
      <c r="I439" s="36">
        <v>0</v>
      </c>
      <c r="J439" s="36">
        <v>20000</v>
      </c>
      <c r="K439" s="36">
        <v>0</v>
      </c>
      <c r="L439" s="36">
        <v>20000</v>
      </c>
      <c r="M439" s="36">
        <v>0</v>
      </c>
      <c r="N439" s="36">
        <v>20000</v>
      </c>
      <c r="O439" s="36">
        <v>0</v>
      </c>
      <c r="P439" s="36">
        <v>0</v>
      </c>
      <c r="Q439" s="36">
        <v>20000</v>
      </c>
      <c r="R439" s="36">
        <v>0</v>
      </c>
      <c r="S439" s="36">
        <v>0</v>
      </c>
      <c r="T439" s="36">
        <v>20000</v>
      </c>
      <c r="U439" s="36">
        <v>0</v>
      </c>
      <c r="V439" s="36">
        <v>20000</v>
      </c>
      <c r="W439" s="37">
        <v>100</v>
      </c>
      <c r="X439" s="37">
        <v>0</v>
      </c>
      <c r="Y439" s="37">
        <v>0</v>
      </c>
      <c r="Z439" s="37">
        <v>100</v>
      </c>
      <c r="AA439" s="37">
        <v>0</v>
      </c>
      <c r="AB439" s="37">
        <v>100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 t="e">
        <f t="shared" si="22"/>
        <v>#DIV/0!</v>
      </c>
      <c r="AP439" s="14"/>
    </row>
    <row r="440" spans="1:42" ht="34.5" hidden="1" customHeight="1" x14ac:dyDescent="0.25">
      <c r="A440" s="21" t="s">
        <v>232</v>
      </c>
      <c r="B440" s="22" t="s">
        <v>227</v>
      </c>
      <c r="C440" s="22" t="s">
        <v>102</v>
      </c>
      <c r="D440" s="22" t="s">
        <v>106</v>
      </c>
      <c r="E440" s="22" t="s">
        <v>233</v>
      </c>
      <c r="F440" s="36">
        <v>20000</v>
      </c>
      <c r="G440" s="36"/>
      <c r="H440" s="36">
        <v>0</v>
      </c>
      <c r="I440" s="36">
        <v>0</v>
      </c>
      <c r="J440" s="36">
        <v>20000</v>
      </c>
      <c r="K440" s="36">
        <v>0</v>
      </c>
      <c r="L440" s="36">
        <v>20000</v>
      </c>
      <c r="M440" s="36">
        <v>0</v>
      </c>
      <c r="N440" s="36">
        <v>20000</v>
      </c>
      <c r="O440" s="36">
        <v>0</v>
      </c>
      <c r="P440" s="36">
        <v>0</v>
      </c>
      <c r="Q440" s="36">
        <v>20000</v>
      </c>
      <c r="R440" s="36">
        <v>0</v>
      </c>
      <c r="S440" s="36">
        <v>0</v>
      </c>
      <c r="T440" s="36">
        <v>20000</v>
      </c>
      <c r="U440" s="36">
        <v>0</v>
      </c>
      <c r="V440" s="36">
        <v>20000</v>
      </c>
      <c r="W440" s="37">
        <v>100</v>
      </c>
      <c r="X440" s="37">
        <v>0</v>
      </c>
      <c r="Y440" s="37">
        <v>0</v>
      </c>
      <c r="Z440" s="37">
        <v>100</v>
      </c>
      <c r="AA440" s="37">
        <v>0</v>
      </c>
      <c r="AB440" s="37">
        <v>100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 t="e">
        <f t="shared" si="22"/>
        <v>#DIV/0!</v>
      </c>
      <c r="AP440" s="14"/>
    </row>
    <row r="441" spans="1:42" ht="15" hidden="1" customHeight="1" x14ac:dyDescent="0.25">
      <c r="A441" s="21" t="s">
        <v>145</v>
      </c>
      <c r="B441" s="22" t="s">
        <v>227</v>
      </c>
      <c r="C441" s="22" t="s">
        <v>102</v>
      </c>
      <c r="D441" s="22" t="s">
        <v>146</v>
      </c>
      <c r="E441" s="22"/>
      <c r="F441" s="36">
        <v>58261</v>
      </c>
      <c r="G441" s="36"/>
      <c r="H441" s="36">
        <v>0</v>
      </c>
      <c r="I441" s="36">
        <v>0</v>
      </c>
      <c r="J441" s="36">
        <v>58261</v>
      </c>
      <c r="K441" s="36">
        <v>0</v>
      </c>
      <c r="L441" s="36">
        <v>58261</v>
      </c>
      <c r="M441" s="36">
        <v>0</v>
      </c>
      <c r="N441" s="36">
        <v>58261</v>
      </c>
      <c r="O441" s="36">
        <v>0</v>
      </c>
      <c r="P441" s="36">
        <v>0</v>
      </c>
      <c r="Q441" s="36">
        <v>58260.12</v>
      </c>
      <c r="R441" s="36">
        <v>0</v>
      </c>
      <c r="S441" s="36">
        <v>0</v>
      </c>
      <c r="T441" s="36">
        <v>58260.12</v>
      </c>
      <c r="U441" s="36">
        <v>0</v>
      </c>
      <c r="V441" s="36">
        <v>58260.12</v>
      </c>
      <c r="W441" s="37">
        <v>99.998489555620409</v>
      </c>
      <c r="X441" s="37">
        <v>0</v>
      </c>
      <c r="Y441" s="37">
        <v>0</v>
      </c>
      <c r="Z441" s="37">
        <v>99.998489555620409</v>
      </c>
      <c r="AA441" s="37">
        <v>0</v>
      </c>
      <c r="AB441" s="37">
        <v>99.998489555620409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 t="e">
        <f t="shared" si="22"/>
        <v>#DIV/0!</v>
      </c>
      <c r="AP441" s="14"/>
    </row>
    <row r="442" spans="1:42" ht="15" hidden="1" customHeight="1" x14ac:dyDescent="0.25">
      <c r="A442" s="21" t="s">
        <v>47</v>
      </c>
      <c r="B442" s="22" t="s">
        <v>227</v>
      </c>
      <c r="C442" s="22" t="s">
        <v>102</v>
      </c>
      <c r="D442" s="22" t="s">
        <v>146</v>
      </c>
      <c r="E442" s="22" t="s">
        <v>48</v>
      </c>
      <c r="F442" s="36">
        <v>58261</v>
      </c>
      <c r="G442" s="36"/>
      <c r="H442" s="36">
        <v>0</v>
      </c>
      <c r="I442" s="36">
        <v>0</v>
      </c>
      <c r="J442" s="36">
        <v>58261</v>
      </c>
      <c r="K442" s="36">
        <v>0</v>
      </c>
      <c r="L442" s="36">
        <v>58261</v>
      </c>
      <c r="M442" s="36">
        <v>0</v>
      </c>
      <c r="N442" s="36">
        <v>58261</v>
      </c>
      <c r="O442" s="36">
        <v>0</v>
      </c>
      <c r="P442" s="36">
        <v>0</v>
      </c>
      <c r="Q442" s="36">
        <v>58260.12</v>
      </c>
      <c r="R442" s="36">
        <v>0</v>
      </c>
      <c r="S442" s="36">
        <v>0</v>
      </c>
      <c r="T442" s="36">
        <v>58260.12</v>
      </c>
      <c r="U442" s="36">
        <v>0</v>
      </c>
      <c r="V442" s="36">
        <v>58260.12</v>
      </c>
      <c r="W442" s="37">
        <v>99.998489555620409</v>
      </c>
      <c r="X442" s="37">
        <v>0</v>
      </c>
      <c r="Y442" s="37">
        <v>0</v>
      </c>
      <c r="Z442" s="37">
        <v>99.998489555620409</v>
      </c>
      <c r="AA442" s="37">
        <v>0</v>
      </c>
      <c r="AB442" s="37">
        <v>99.998489555620409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 t="e">
        <f t="shared" si="22"/>
        <v>#DIV/0!</v>
      </c>
      <c r="AP442" s="14"/>
    </row>
    <row r="443" spans="1:42" ht="15" hidden="1" customHeight="1" x14ac:dyDescent="0.25">
      <c r="A443" s="21" t="s">
        <v>230</v>
      </c>
      <c r="B443" s="22" t="s">
        <v>227</v>
      </c>
      <c r="C443" s="22" t="s">
        <v>102</v>
      </c>
      <c r="D443" s="22" t="s">
        <v>146</v>
      </c>
      <c r="E443" s="22" t="s">
        <v>231</v>
      </c>
      <c r="F443" s="36">
        <v>58261</v>
      </c>
      <c r="G443" s="36"/>
      <c r="H443" s="36">
        <v>0</v>
      </c>
      <c r="I443" s="36">
        <v>0</v>
      </c>
      <c r="J443" s="36">
        <v>58261</v>
      </c>
      <c r="K443" s="36">
        <v>0</v>
      </c>
      <c r="L443" s="36">
        <v>58261</v>
      </c>
      <c r="M443" s="36">
        <v>0</v>
      </c>
      <c r="N443" s="36">
        <v>58261</v>
      </c>
      <c r="O443" s="36">
        <v>0</v>
      </c>
      <c r="P443" s="36">
        <v>0</v>
      </c>
      <c r="Q443" s="36">
        <v>58260.12</v>
      </c>
      <c r="R443" s="36">
        <v>0</v>
      </c>
      <c r="S443" s="36">
        <v>0</v>
      </c>
      <c r="T443" s="36">
        <v>58260.12</v>
      </c>
      <c r="U443" s="36">
        <v>0</v>
      </c>
      <c r="V443" s="36">
        <v>58260.12</v>
      </c>
      <c r="W443" s="37">
        <v>99.998489555620409</v>
      </c>
      <c r="X443" s="37">
        <v>0</v>
      </c>
      <c r="Y443" s="37">
        <v>0</v>
      </c>
      <c r="Z443" s="37">
        <v>99.998489555620409</v>
      </c>
      <c r="AA443" s="37">
        <v>0</v>
      </c>
      <c r="AB443" s="37">
        <v>99.998489555620409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 t="e">
        <f t="shared" si="22"/>
        <v>#DIV/0!</v>
      </c>
      <c r="AP443" s="14"/>
    </row>
    <row r="444" spans="1:42" ht="34.5" hidden="1" customHeight="1" x14ac:dyDescent="0.25">
      <c r="A444" s="21" t="s">
        <v>232</v>
      </c>
      <c r="B444" s="22" t="s">
        <v>227</v>
      </c>
      <c r="C444" s="22" t="s">
        <v>102</v>
      </c>
      <c r="D444" s="22" t="s">
        <v>146</v>
      </c>
      <c r="E444" s="22" t="s">
        <v>233</v>
      </c>
      <c r="F444" s="36">
        <v>58261</v>
      </c>
      <c r="G444" s="36"/>
      <c r="H444" s="36">
        <v>0</v>
      </c>
      <c r="I444" s="36">
        <v>0</v>
      </c>
      <c r="J444" s="36">
        <v>58261</v>
      </c>
      <c r="K444" s="36">
        <v>0</v>
      </c>
      <c r="L444" s="36">
        <v>58261</v>
      </c>
      <c r="M444" s="36">
        <v>0</v>
      </c>
      <c r="N444" s="36">
        <v>58261</v>
      </c>
      <c r="O444" s="36">
        <v>0</v>
      </c>
      <c r="P444" s="36">
        <v>0</v>
      </c>
      <c r="Q444" s="36">
        <v>58260.12</v>
      </c>
      <c r="R444" s="36">
        <v>0</v>
      </c>
      <c r="S444" s="36">
        <v>0</v>
      </c>
      <c r="T444" s="36">
        <v>58260.12</v>
      </c>
      <c r="U444" s="36">
        <v>0</v>
      </c>
      <c r="V444" s="36">
        <v>58260.12</v>
      </c>
      <c r="W444" s="37">
        <v>99.998489555620409</v>
      </c>
      <c r="X444" s="37">
        <v>0</v>
      </c>
      <c r="Y444" s="37">
        <v>0</v>
      </c>
      <c r="Z444" s="37">
        <v>99.998489555620409</v>
      </c>
      <c r="AA444" s="37">
        <v>0</v>
      </c>
      <c r="AB444" s="37">
        <v>99.998489555620409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 t="e">
        <f t="shared" si="22"/>
        <v>#DIV/0!</v>
      </c>
      <c r="AP444" s="14"/>
    </row>
    <row r="445" spans="1:42" ht="23.25" hidden="1" customHeight="1" x14ac:dyDescent="0.25">
      <c r="A445" s="21" t="s">
        <v>133</v>
      </c>
      <c r="B445" s="22" t="s">
        <v>227</v>
      </c>
      <c r="C445" s="22" t="s">
        <v>102</v>
      </c>
      <c r="D445" s="22" t="s">
        <v>134</v>
      </c>
      <c r="E445" s="22"/>
      <c r="F445" s="36">
        <v>361111</v>
      </c>
      <c r="G445" s="36"/>
      <c r="H445" s="36">
        <v>0</v>
      </c>
      <c r="I445" s="36">
        <v>0</v>
      </c>
      <c r="J445" s="36">
        <v>361111</v>
      </c>
      <c r="K445" s="36">
        <v>0</v>
      </c>
      <c r="L445" s="36">
        <v>361111</v>
      </c>
      <c r="M445" s="36">
        <v>28295</v>
      </c>
      <c r="N445" s="36">
        <v>332816</v>
      </c>
      <c r="O445" s="36">
        <v>0</v>
      </c>
      <c r="P445" s="36">
        <v>0</v>
      </c>
      <c r="Q445" s="36">
        <v>361110.23</v>
      </c>
      <c r="R445" s="36">
        <v>0</v>
      </c>
      <c r="S445" s="36">
        <v>0</v>
      </c>
      <c r="T445" s="36">
        <v>361110.23</v>
      </c>
      <c r="U445" s="36">
        <v>0</v>
      </c>
      <c r="V445" s="36">
        <v>361110.23</v>
      </c>
      <c r="W445" s="37">
        <v>99.999786769165155</v>
      </c>
      <c r="X445" s="37">
        <v>0</v>
      </c>
      <c r="Y445" s="37">
        <v>0</v>
      </c>
      <c r="Z445" s="37">
        <v>99.999786769165155</v>
      </c>
      <c r="AA445" s="37">
        <v>0</v>
      </c>
      <c r="AB445" s="37">
        <v>99.999786769165155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 t="e">
        <f t="shared" si="22"/>
        <v>#DIV/0!</v>
      </c>
      <c r="AP445" s="14"/>
    </row>
    <row r="446" spans="1:42" ht="15" hidden="1" customHeight="1" x14ac:dyDescent="0.25">
      <c r="A446" s="21" t="s">
        <v>47</v>
      </c>
      <c r="B446" s="22" t="s">
        <v>227</v>
      </c>
      <c r="C446" s="22" t="s">
        <v>102</v>
      </c>
      <c r="D446" s="22" t="s">
        <v>134</v>
      </c>
      <c r="E446" s="22" t="s">
        <v>48</v>
      </c>
      <c r="F446" s="36">
        <v>361111</v>
      </c>
      <c r="G446" s="36"/>
      <c r="H446" s="36">
        <v>0</v>
      </c>
      <c r="I446" s="36">
        <v>0</v>
      </c>
      <c r="J446" s="36">
        <v>361111</v>
      </c>
      <c r="K446" s="36">
        <v>0</v>
      </c>
      <c r="L446" s="36">
        <v>361111</v>
      </c>
      <c r="M446" s="36">
        <v>28295</v>
      </c>
      <c r="N446" s="36">
        <v>332816</v>
      </c>
      <c r="O446" s="36">
        <v>0</v>
      </c>
      <c r="P446" s="36">
        <v>0</v>
      </c>
      <c r="Q446" s="36">
        <v>361110.23</v>
      </c>
      <c r="R446" s="36">
        <v>0</v>
      </c>
      <c r="S446" s="36">
        <v>0</v>
      </c>
      <c r="T446" s="36">
        <v>361110.23</v>
      </c>
      <c r="U446" s="36">
        <v>0</v>
      </c>
      <c r="V446" s="36">
        <v>361110.23</v>
      </c>
      <c r="W446" s="37">
        <v>99.999786769165155</v>
      </c>
      <c r="X446" s="37">
        <v>0</v>
      </c>
      <c r="Y446" s="37">
        <v>0</v>
      </c>
      <c r="Z446" s="37">
        <v>99.999786769165155</v>
      </c>
      <c r="AA446" s="37">
        <v>0</v>
      </c>
      <c r="AB446" s="37">
        <v>99.999786769165155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 t="e">
        <f t="shared" si="22"/>
        <v>#DIV/0!</v>
      </c>
      <c r="AP446" s="14"/>
    </row>
    <row r="447" spans="1:42" ht="15" hidden="1" customHeight="1" x14ac:dyDescent="0.25">
      <c r="A447" s="21" t="s">
        <v>230</v>
      </c>
      <c r="B447" s="22" t="s">
        <v>227</v>
      </c>
      <c r="C447" s="22" t="s">
        <v>102</v>
      </c>
      <c r="D447" s="22" t="s">
        <v>134</v>
      </c>
      <c r="E447" s="22" t="s">
        <v>231</v>
      </c>
      <c r="F447" s="36">
        <v>332816</v>
      </c>
      <c r="G447" s="36"/>
      <c r="H447" s="36">
        <v>0</v>
      </c>
      <c r="I447" s="36">
        <v>0</v>
      </c>
      <c r="J447" s="36">
        <v>332816</v>
      </c>
      <c r="K447" s="36">
        <v>0</v>
      </c>
      <c r="L447" s="36">
        <v>332816</v>
      </c>
      <c r="M447" s="36">
        <v>0</v>
      </c>
      <c r="N447" s="36">
        <v>332816</v>
      </c>
      <c r="O447" s="36">
        <v>0</v>
      </c>
      <c r="P447" s="36">
        <v>0</v>
      </c>
      <c r="Q447" s="36">
        <v>332816</v>
      </c>
      <c r="R447" s="36">
        <v>0</v>
      </c>
      <c r="S447" s="36">
        <v>0</v>
      </c>
      <c r="T447" s="36">
        <v>332816</v>
      </c>
      <c r="U447" s="36">
        <v>0</v>
      </c>
      <c r="V447" s="36">
        <v>332816</v>
      </c>
      <c r="W447" s="37">
        <v>100</v>
      </c>
      <c r="X447" s="37">
        <v>0</v>
      </c>
      <c r="Y447" s="37">
        <v>0</v>
      </c>
      <c r="Z447" s="37">
        <v>100</v>
      </c>
      <c r="AA447" s="37">
        <v>0</v>
      </c>
      <c r="AB447" s="37">
        <v>100</v>
      </c>
      <c r="AC447" s="36">
        <v>0</v>
      </c>
      <c r="AD447" s="36">
        <v>0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 t="e">
        <f t="shared" si="22"/>
        <v>#DIV/0!</v>
      </c>
      <c r="AP447" s="14"/>
    </row>
    <row r="448" spans="1:42" ht="34.5" hidden="1" customHeight="1" x14ac:dyDescent="0.25">
      <c r="A448" s="21" t="s">
        <v>232</v>
      </c>
      <c r="B448" s="22" t="s">
        <v>227</v>
      </c>
      <c r="C448" s="22" t="s">
        <v>102</v>
      </c>
      <c r="D448" s="22" t="s">
        <v>134</v>
      </c>
      <c r="E448" s="22" t="s">
        <v>233</v>
      </c>
      <c r="F448" s="36">
        <v>332816</v>
      </c>
      <c r="G448" s="36"/>
      <c r="H448" s="36">
        <v>0</v>
      </c>
      <c r="I448" s="36">
        <v>0</v>
      </c>
      <c r="J448" s="36">
        <v>332816</v>
      </c>
      <c r="K448" s="36">
        <v>0</v>
      </c>
      <c r="L448" s="36">
        <v>332816</v>
      </c>
      <c r="M448" s="36">
        <v>0</v>
      </c>
      <c r="N448" s="36">
        <v>332816</v>
      </c>
      <c r="O448" s="36">
        <v>0</v>
      </c>
      <c r="P448" s="36">
        <v>0</v>
      </c>
      <c r="Q448" s="36">
        <v>332816</v>
      </c>
      <c r="R448" s="36">
        <v>0</v>
      </c>
      <c r="S448" s="36">
        <v>0</v>
      </c>
      <c r="T448" s="36">
        <v>332816</v>
      </c>
      <c r="U448" s="36">
        <v>0</v>
      </c>
      <c r="V448" s="36">
        <v>332816</v>
      </c>
      <c r="W448" s="37">
        <v>100</v>
      </c>
      <c r="X448" s="37">
        <v>0</v>
      </c>
      <c r="Y448" s="37">
        <v>0</v>
      </c>
      <c r="Z448" s="37">
        <v>100</v>
      </c>
      <c r="AA448" s="37">
        <v>0</v>
      </c>
      <c r="AB448" s="37">
        <v>100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 t="e">
        <f t="shared" si="22"/>
        <v>#DIV/0!</v>
      </c>
      <c r="AP448" s="14"/>
    </row>
    <row r="449" spans="1:42" ht="15" hidden="1" customHeight="1" x14ac:dyDescent="0.25">
      <c r="A449" s="21" t="s">
        <v>95</v>
      </c>
      <c r="B449" s="22" t="s">
        <v>227</v>
      </c>
      <c r="C449" s="22" t="s">
        <v>102</v>
      </c>
      <c r="D449" s="22" t="s">
        <v>134</v>
      </c>
      <c r="E449" s="22" t="s">
        <v>96</v>
      </c>
      <c r="F449" s="36">
        <v>28295</v>
      </c>
      <c r="G449" s="36"/>
      <c r="H449" s="36">
        <v>0</v>
      </c>
      <c r="I449" s="36">
        <v>0</v>
      </c>
      <c r="J449" s="36">
        <v>28295</v>
      </c>
      <c r="K449" s="36">
        <v>0</v>
      </c>
      <c r="L449" s="36">
        <v>28295</v>
      </c>
      <c r="M449" s="36">
        <v>28295</v>
      </c>
      <c r="N449" s="36">
        <v>0</v>
      </c>
      <c r="O449" s="36">
        <v>0</v>
      </c>
      <c r="P449" s="36">
        <v>0</v>
      </c>
      <c r="Q449" s="36">
        <v>28294.23</v>
      </c>
      <c r="R449" s="36">
        <v>0</v>
      </c>
      <c r="S449" s="36">
        <v>0</v>
      </c>
      <c r="T449" s="36">
        <v>28294.23</v>
      </c>
      <c r="U449" s="36">
        <v>0</v>
      </c>
      <c r="V449" s="36">
        <v>28294.23</v>
      </c>
      <c r="W449" s="37">
        <v>99.997278671143306</v>
      </c>
      <c r="X449" s="37">
        <v>0</v>
      </c>
      <c r="Y449" s="37">
        <v>0</v>
      </c>
      <c r="Z449" s="37">
        <v>99.997278671143306</v>
      </c>
      <c r="AA449" s="37">
        <v>0</v>
      </c>
      <c r="AB449" s="37">
        <v>99.997278671143306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 t="e">
        <f t="shared" si="22"/>
        <v>#DIV/0!</v>
      </c>
      <c r="AP449" s="14"/>
    </row>
    <row r="450" spans="1:42" ht="15" hidden="1" customHeight="1" x14ac:dyDescent="0.25">
      <c r="A450" s="21" t="s">
        <v>129</v>
      </c>
      <c r="B450" s="22" t="s">
        <v>227</v>
      </c>
      <c r="C450" s="22" t="s">
        <v>102</v>
      </c>
      <c r="D450" s="22" t="s">
        <v>134</v>
      </c>
      <c r="E450" s="22" t="s">
        <v>130</v>
      </c>
      <c r="F450" s="36">
        <v>28295</v>
      </c>
      <c r="G450" s="36"/>
      <c r="H450" s="36">
        <v>0</v>
      </c>
      <c r="I450" s="36">
        <v>0</v>
      </c>
      <c r="J450" s="36">
        <v>28295</v>
      </c>
      <c r="K450" s="36">
        <v>0</v>
      </c>
      <c r="L450" s="36">
        <v>28295</v>
      </c>
      <c r="M450" s="36">
        <v>28295</v>
      </c>
      <c r="N450" s="36">
        <v>0</v>
      </c>
      <c r="O450" s="36">
        <v>0</v>
      </c>
      <c r="P450" s="36">
        <v>0</v>
      </c>
      <c r="Q450" s="36">
        <v>28294.23</v>
      </c>
      <c r="R450" s="36">
        <v>0</v>
      </c>
      <c r="S450" s="36">
        <v>0</v>
      </c>
      <c r="T450" s="36">
        <v>28294.23</v>
      </c>
      <c r="U450" s="36">
        <v>0</v>
      </c>
      <c r="V450" s="36">
        <v>28294.23</v>
      </c>
      <c r="W450" s="37">
        <v>99.997278671143306</v>
      </c>
      <c r="X450" s="37">
        <v>0</v>
      </c>
      <c r="Y450" s="37">
        <v>0</v>
      </c>
      <c r="Z450" s="37">
        <v>99.997278671143306</v>
      </c>
      <c r="AA450" s="37">
        <v>0</v>
      </c>
      <c r="AB450" s="37">
        <v>99.997278671143306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 t="e">
        <f t="shared" si="22"/>
        <v>#DIV/0!</v>
      </c>
      <c r="AP450" s="14"/>
    </row>
    <row r="451" spans="1:42" ht="15" hidden="1" customHeight="1" x14ac:dyDescent="0.25">
      <c r="A451" s="83" t="s">
        <v>234</v>
      </c>
      <c r="B451" s="83"/>
      <c r="C451" s="83"/>
      <c r="D451" s="83"/>
      <c r="E451" s="83"/>
      <c r="F451" s="36">
        <v>4000000</v>
      </c>
      <c r="G451" s="36"/>
      <c r="H451" s="36">
        <v>0</v>
      </c>
      <c r="I451" s="36">
        <v>0</v>
      </c>
      <c r="J451" s="36">
        <v>4000000</v>
      </c>
      <c r="K451" s="36">
        <v>0</v>
      </c>
      <c r="L451" s="36">
        <v>4000000</v>
      </c>
      <c r="M451" s="36">
        <v>250000</v>
      </c>
      <c r="N451" s="36">
        <v>1030000</v>
      </c>
      <c r="O451" s="36">
        <v>1280000</v>
      </c>
      <c r="P451" s="36">
        <v>1440000</v>
      </c>
      <c r="Q451" s="36">
        <v>1280000</v>
      </c>
      <c r="R451" s="36">
        <v>0</v>
      </c>
      <c r="S451" s="36">
        <v>0</v>
      </c>
      <c r="T451" s="36">
        <v>1280000</v>
      </c>
      <c r="U451" s="36">
        <v>0</v>
      </c>
      <c r="V451" s="36">
        <v>1280000</v>
      </c>
      <c r="W451" s="37">
        <v>32</v>
      </c>
      <c r="X451" s="37">
        <v>0</v>
      </c>
      <c r="Y451" s="37">
        <v>0</v>
      </c>
      <c r="Z451" s="37">
        <v>32</v>
      </c>
      <c r="AA451" s="37">
        <v>0</v>
      </c>
      <c r="AB451" s="37">
        <v>32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 t="e">
        <f t="shared" si="22"/>
        <v>#DIV/0!</v>
      </c>
      <c r="AP451" s="14"/>
    </row>
    <row r="452" spans="1:42" ht="90.75" hidden="1" customHeight="1" x14ac:dyDescent="0.25">
      <c r="A452" s="21" t="s">
        <v>235</v>
      </c>
      <c r="B452" s="22" t="s">
        <v>236</v>
      </c>
      <c r="C452" s="23"/>
      <c r="D452" s="23"/>
      <c r="E452" s="23"/>
      <c r="F452" s="36">
        <v>3000000</v>
      </c>
      <c r="G452" s="36"/>
      <c r="H452" s="36">
        <v>0</v>
      </c>
      <c r="I452" s="36">
        <v>0</v>
      </c>
      <c r="J452" s="36">
        <v>3000000</v>
      </c>
      <c r="K452" s="36">
        <v>0</v>
      </c>
      <c r="L452" s="36">
        <v>3000000</v>
      </c>
      <c r="M452" s="36">
        <v>250000</v>
      </c>
      <c r="N452" s="36">
        <v>750000</v>
      </c>
      <c r="O452" s="36">
        <v>1000000</v>
      </c>
      <c r="P452" s="36">
        <v>1000000</v>
      </c>
      <c r="Q452" s="36">
        <v>1000000</v>
      </c>
      <c r="R452" s="36">
        <v>0</v>
      </c>
      <c r="S452" s="36">
        <v>0</v>
      </c>
      <c r="T452" s="36">
        <v>1000000</v>
      </c>
      <c r="U452" s="36">
        <v>0</v>
      </c>
      <c r="V452" s="36">
        <v>1000000</v>
      </c>
      <c r="W452" s="37">
        <v>33.333333333333329</v>
      </c>
      <c r="X452" s="37">
        <v>0</v>
      </c>
      <c r="Y452" s="37">
        <v>0</v>
      </c>
      <c r="Z452" s="37">
        <v>33.333333333333329</v>
      </c>
      <c r="AA452" s="37">
        <v>0</v>
      </c>
      <c r="AB452" s="37">
        <v>33.333333333333329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 t="e">
        <f t="shared" si="22"/>
        <v>#DIV/0!</v>
      </c>
      <c r="AP452" s="14"/>
    </row>
    <row r="453" spans="1:42" ht="15" hidden="1" customHeight="1" x14ac:dyDescent="0.25">
      <c r="A453" s="21" t="s">
        <v>141</v>
      </c>
      <c r="B453" s="22" t="s">
        <v>236</v>
      </c>
      <c r="C453" s="22" t="s">
        <v>142</v>
      </c>
      <c r="D453" s="22"/>
      <c r="E453" s="22"/>
      <c r="F453" s="36">
        <v>3000000</v>
      </c>
      <c r="G453" s="36"/>
      <c r="H453" s="36">
        <v>0</v>
      </c>
      <c r="I453" s="36">
        <v>0</v>
      </c>
      <c r="J453" s="36">
        <v>3000000</v>
      </c>
      <c r="K453" s="36">
        <v>0</v>
      </c>
      <c r="L453" s="36">
        <v>3000000</v>
      </c>
      <c r="M453" s="36">
        <v>250000</v>
      </c>
      <c r="N453" s="36">
        <v>750000</v>
      </c>
      <c r="O453" s="36">
        <v>1000000</v>
      </c>
      <c r="P453" s="36">
        <v>1000000</v>
      </c>
      <c r="Q453" s="36">
        <v>1000000</v>
      </c>
      <c r="R453" s="36">
        <v>0</v>
      </c>
      <c r="S453" s="36">
        <v>0</v>
      </c>
      <c r="T453" s="36">
        <v>1000000</v>
      </c>
      <c r="U453" s="36">
        <v>0</v>
      </c>
      <c r="V453" s="36">
        <v>1000000</v>
      </c>
      <c r="W453" s="37">
        <v>33.333333333333329</v>
      </c>
      <c r="X453" s="37">
        <v>0</v>
      </c>
      <c r="Y453" s="37">
        <v>0</v>
      </c>
      <c r="Z453" s="37">
        <v>33.333333333333329</v>
      </c>
      <c r="AA453" s="37">
        <v>0</v>
      </c>
      <c r="AB453" s="37">
        <v>33.333333333333329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 t="e">
        <f t="shared" si="22"/>
        <v>#DIV/0!</v>
      </c>
      <c r="AP453" s="14"/>
    </row>
    <row r="454" spans="1:42" ht="15" hidden="1" customHeight="1" x14ac:dyDescent="0.25">
      <c r="A454" s="21" t="s">
        <v>63</v>
      </c>
      <c r="B454" s="22" t="s">
        <v>236</v>
      </c>
      <c r="C454" s="22" t="s">
        <v>142</v>
      </c>
      <c r="D454" s="22" t="s">
        <v>64</v>
      </c>
      <c r="E454" s="22"/>
      <c r="F454" s="36">
        <v>3000000</v>
      </c>
      <c r="G454" s="36"/>
      <c r="H454" s="36">
        <v>0</v>
      </c>
      <c r="I454" s="36">
        <v>0</v>
      </c>
      <c r="J454" s="36">
        <v>3000000</v>
      </c>
      <c r="K454" s="36">
        <v>0</v>
      </c>
      <c r="L454" s="36">
        <v>3000000</v>
      </c>
      <c r="M454" s="36">
        <v>250000</v>
      </c>
      <c r="N454" s="36">
        <v>750000</v>
      </c>
      <c r="O454" s="36">
        <v>1000000</v>
      </c>
      <c r="P454" s="36">
        <v>1000000</v>
      </c>
      <c r="Q454" s="36">
        <v>1000000</v>
      </c>
      <c r="R454" s="36">
        <v>0</v>
      </c>
      <c r="S454" s="36">
        <v>0</v>
      </c>
      <c r="T454" s="36">
        <v>1000000</v>
      </c>
      <c r="U454" s="36">
        <v>0</v>
      </c>
      <c r="V454" s="36">
        <v>1000000</v>
      </c>
      <c r="W454" s="37">
        <v>33.333333333333329</v>
      </c>
      <c r="X454" s="37">
        <v>0</v>
      </c>
      <c r="Y454" s="37">
        <v>0</v>
      </c>
      <c r="Z454" s="37">
        <v>33.333333333333329</v>
      </c>
      <c r="AA454" s="37">
        <v>0</v>
      </c>
      <c r="AB454" s="37">
        <v>33.333333333333329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 t="e">
        <f t="shared" si="22"/>
        <v>#DIV/0!</v>
      </c>
      <c r="AP454" s="14"/>
    </row>
    <row r="455" spans="1:42" ht="15" hidden="1" customHeight="1" x14ac:dyDescent="0.25">
      <c r="A455" s="21" t="s">
        <v>131</v>
      </c>
      <c r="B455" s="22" t="s">
        <v>236</v>
      </c>
      <c r="C455" s="22" t="s">
        <v>142</v>
      </c>
      <c r="D455" s="22" t="s">
        <v>132</v>
      </c>
      <c r="E455" s="22"/>
      <c r="F455" s="36">
        <v>3000000</v>
      </c>
      <c r="G455" s="36"/>
      <c r="H455" s="36">
        <v>0</v>
      </c>
      <c r="I455" s="36">
        <v>0</v>
      </c>
      <c r="J455" s="36">
        <v>3000000</v>
      </c>
      <c r="K455" s="36">
        <v>0</v>
      </c>
      <c r="L455" s="36">
        <v>3000000</v>
      </c>
      <c r="M455" s="36">
        <v>250000</v>
      </c>
      <c r="N455" s="36">
        <v>750000</v>
      </c>
      <c r="O455" s="36">
        <v>1000000</v>
      </c>
      <c r="P455" s="36">
        <v>1000000</v>
      </c>
      <c r="Q455" s="36">
        <v>1000000</v>
      </c>
      <c r="R455" s="36">
        <v>0</v>
      </c>
      <c r="S455" s="36">
        <v>0</v>
      </c>
      <c r="T455" s="36">
        <v>1000000</v>
      </c>
      <c r="U455" s="36">
        <v>0</v>
      </c>
      <c r="V455" s="36">
        <v>1000000</v>
      </c>
      <c r="W455" s="37">
        <v>33.333333333333329</v>
      </c>
      <c r="X455" s="37">
        <v>0</v>
      </c>
      <c r="Y455" s="37">
        <v>0</v>
      </c>
      <c r="Z455" s="37">
        <v>33.333333333333329</v>
      </c>
      <c r="AA455" s="37">
        <v>0</v>
      </c>
      <c r="AB455" s="37">
        <v>33.333333333333329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 t="e">
        <f t="shared" si="22"/>
        <v>#DIV/0!</v>
      </c>
      <c r="AP455" s="14"/>
    </row>
    <row r="456" spans="1:42" ht="23.25" hidden="1" customHeight="1" x14ac:dyDescent="0.25">
      <c r="A456" s="21" t="s">
        <v>51</v>
      </c>
      <c r="B456" s="22" t="s">
        <v>236</v>
      </c>
      <c r="C456" s="22" t="s">
        <v>142</v>
      </c>
      <c r="D456" s="22" t="s">
        <v>132</v>
      </c>
      <c r="E456" s="22" t="s">
        <v>52</v>
      </c>
      <c r="F456" s="36">
        <v>3000000</v>
      </c>
      <c r="G456" s="36"/>
      <c r="H456" s="36">
        <v>0</v>
      </c>
      <c r="I456" s="36">
        <v>0</v>
      </c>
      <c r="J456" s="36">
        <v>3000000</v>
      </c>
      <c r="K456" s="36">
        <v>0</v>
      </c>
      <c r="L456" s="36">
        <v>3000000</v>
      </c>
      <c r="M456" s="36">
        <v>250000</v>
      </c>
      <c r="N456" s="36">
        <v>750000</v>
      </c>
      <c r="O456" s="36">
        <v>1000000</v>
      </c>
      <c r="P456" s="36">
        <v>1000000</v>
      </c>
      <c r="Q456" s="36">
        <v>1000000</v>
      </c>
      <c r="R456" s="36">
        <v>0</v>
      </c>
      <c r="S456" s="36">
        <v>0</v>
      </c>
      <c r="T456" s="36">
        <v>1000000</v>
      </c>
      <c r="U456" s="36">
        <v>0</v>
      </c>
      <c r="V456" s="36">
        <v>1000000</v>
      </c>
      <c r="W456" s="37">
        <v>33.333333333333329</v>
      </c>
      <c r="X456" s="37">
        <v>0</v>
      </c>
      <c r="Y456" s="37">
        <v>0</v>
      </c>
      <c r="Z456" s="37">
        <v>33.333333333333329</v>
      </c>
      <c r="AA456" s="37">
        <v>0</v>
      </c>
      <c r="AB456" s="37">
        <v>33.333333333333329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 t="e">
        <f t="shared" si="22"/>
        <v>#DIV/0!</v>
      </c>
      <c r="AP456" s="14"/>
    </row>
    <row r="457" spans="1:42" ht="23.25" hidden="1" customHeight="1" x14ac:dyDescent="0.25">
      <c r="A457" s="21" t="s">
        <v>222</v>
      </c>
      <c r="B457" s="22" t="s">
        <v>236</v>
      </c>
      <c r="C457" s="22" t="s">
        <v>142</v>
      </c>
      <c r="D457" s="22" t="s">
        <v>132</v>
      </c>
      <c r="E457" s="22" t="s">
        <v>223</v>
      </c>
      <c r="F457" s="36">
        <v>3000000</v>
      </c>
      <c r="G457" s="36"/>
      <c r="H457" s="36">
        <v>0</v>
      </c>
      <c r="I457" s="36">
        <v>0</v>
      </c>
      <c r="J457" s="36">
        <v>3000000</v>
      </c>
      <c r="K457" s="36">
        <v>0</v>
      </c>
      <c r="L457" s="36">
        <v>3000000</v>
      </c>
      <c r="M457" s="36">
        <v>250000</v>
      </c>
      <c r="N457" s="36">
        <v>750000</v>
      </c>
      <c r="O457" s="36">
        <v>1000000</v>
      </c>
      <c r="P457" s="36">
        <v>1000000</v>
      </c>
      <c r="Q457" s="36">
        <v>1000000</v>
      </c>
      <c r="R457" s="36">
        <v>0</v>
      </c>
      <c r="S457" s="36">
        <v>0</v>
      </c>
      <c r="T457" s="36">
        <v>1000000</v>
      </c>
      <c r="U457" s="36">
        <v>0</v>
      </c>
      <c r="V457" s="36">
        <v>1000000</v>
      </c>
      <c r="W457" s="37">
        <v>33.333333333333329</v>
      </c>
      <c r="X457" s="37">
        <v>0</v>
      </c>
      <c r="Y457" s="37">
        <v>0</v>
      </c>
      <c r="Z457" s="37">
        <v>33.333333333333329</v>
      </c>
      <c r="AA457" s="37">
        <v>0</v>
      </c>
      <c r="AB457" s="37">
        <v>33.333333333333329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 t="e">
        <f t="shared" si="22"/>
        <v>#DIV/0!</v>
      </c>
      <c r="AP457" s="14"/>
    </row>
    <row r="458" spans="1:42" ht="34.5" hidden="1" customHeight="1" x14ac:dyDescent="0.25">
      <c r="A458" s="21" t="s">
        <v>237</v>
      </c>
      <c r="B458" s="22" t="s">
        <v>236</v>
      </c>
      <c r="C458" s="22" t="s">
        <v>142</v>
      </c>
      <c r="D458" s="22" t="s">
        <v>132</v>
      </c>
      <c r="E458" s="22" t="s">
        <v>238</v>
      </c>
      <c r="F458" s="36">
        <v>3000000</v>
      </c>
      <c r="G458" s="36"/>
      <c r="H458" s="36">
        <v>0</v>
      </c>
      <c r="I458" s="36">
        <v>0</v>
      </c>
      <c r="J458" s="36">
        <v>3000000</v>
      </c>
      <c r="K458" s="36">
        <v>0</v>
      </c>
      <c r="L458" s="36">
        <v>3000000</v>
      </c>
      <c r="M458" s="36">
        <v>250000</v>
      </c>
      <c r="N458" s="36">
        <v>750000</v>
      </c>
      <c r="O458" s="36">
        <v>1000000</v>
      </c>
      <c r="P458" s="36">
        <v>1000000</v>
      </c>
      <c r="Q458" s="36">
        <v>1000000</v>
      </c>
      <c r="R458" s="36">
        <v>0</v>
      </c>
      <c r="S458" s="36">
        <v>0</v>
      </c>
      <c r="T458" s="36">
        <v>1000000</v>
      </c>
      <c r="U458" s="36">
        <v>0</v>
      </c>
      <c r="V458" s="36">
        <v>1000000</v>
      </c>
      <c r="W458" s="37">
        <v>33.333333333333329</v>
      </c>
      <c r="X458" s="37">
        <v>0</v>
      </c>
      <c r="Y458" s="37">
        <v>0</v>
      </c>
      <c r="Z458" s="37">
        <v>33.333333333333329</v>
      </c>
      <c r="AA458" s="37">
        <v>0</v>
      </c>
      <c r="AB458" s="37">
        <v>33.333333333333329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 t="e">
        <f t="shared" si="22"/>
        <v>#DIV/0!</v>
      </c>
      <c r="AP458" s="14"/>
    </row>
    <row r="459" spans="1:42" ht="102" hidden="1" customHeight="1" x14ac:dyDescent="0.25">
      <c r="A459" s="21" t="s">
        <v>239</v>
      </c>
      <c r="B459" s="22" t="s">
        <v>240</v>
      </c>
      <c r="C459" s="23"/>
      <c r="D459" s="23"/>
      <c r="E459" s="23"/>
      <c r="F459" s="36">
        <v>1000000</v>
      </c>
      <c r="G459" s="36"/>
      <c r="H459" s="36">
        <v>0</v>
      </c>
      <c r="I459" s="36">
        <v>0</v>
      </c>
      <c r="J459" s="36">
        <v>1000000</v>
      </c>
      <c r="K459" s="36">
        <v>0</v>
      </c>
      <c r="L459" s="36">
        <v>1000000</v>
      </c>
      <c r="M459" s="36">
        <v>0</v>
      </c>
      <c r="N459" s="36">
        <v>280000</v>
      </c>
      <c r="O459" s="36">
        <v>280000</v>
      </c>
      <c r="P459" s="36">
        <v>440000</v>
      </c>
      <c r="Q459" s="36">
        <v>280000</v>
      </c>
      <c r="R459" s="36">
        <v>0</v>
      </c>
      <c r="S459" s="36">
        <v>0</v>
      </c>
      <c r="T459" s="36">
        <v>280000</v>
      </c>
      <c r="U459" s="36">
        <v>0</v>
      </c>
      <c r="V459" s="36">
        <v>280000</v>
      </c>
      <c r="W459" s="37">
        <v>28.000000000000004</v>
      </c>
      <c r="X459" s="37">
        <v>0</v>
      </c>
      <c r="Y459" s="37">
        <v>0</v>
      </c>
      <c r="Z459" s="37">
        <v>28.000000000000004</v>
      </c>
      <c r="AA459" s="37">
        <v>0</v>
      </c>
      <c r="AB459" s="37">
        <v>28.000000000000004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 t="e">
        <f t="shared" si="22"/>
        <v>#DIV/0!</v>
      </c>
      <c r="AP459" s="14"/>
    </row>
    <row r="460" spans="1:42" ht="15" hidden="1" customHeight="1" x14ac:dyDescent="0.25">
      <c r="A460" s="21" t="s">
        <v>141</v>
      </c>
      <c r="B460" s="22" t="s">
        <v>240</v>
      </c>
      <c r="C460" s="22" t="s">
        <v>142</v>
      </c>
      <c r="D460" s="22"/>
      <c r="E460" s="22"/>
      <c r="F460" s="36">
        <v>1000000</v>
      </c>
      <c r="G460" s="36"/>
      <c r="H460" s="36">
        <v>0</v>
      </c>
      <c r="I460" s="36">
        <v>0</v>
      </c>
      <c r="J460" s="36">
        <v>1000000</v>
      </c>
      <c r="K460" s="36">
        <v>0</v>
      </c>
      <c r="L460" s="36">
        <v>1000000</v>
      </c>
      <c r="M460" s="36">
        <v>0</v>
      </c>
      <c r="N460" s="36">
        <v>280000</v>
      </c>
      <c r="O460" s="36">
        <v>280000</v>
      </c>
      <c r="P460" s="36">
        <v>440000</v>
      </c>
      <c r="Q460" s="36">
        <v>280000</v>
      </c>
      <c r="R460" s="36">
        <v>0</v>
      </c>
      <c r="S460" s="36">
        <v>0</v>
      </c>
      <c r="T460" s="36">
        <v>280000</v>
      </c>
      <c r="U460" s="36">
        <v>0</v>
      </c>
      <c r="V460" s="36">
        <v>280000</v>
      </c>
      <c r="W460" s="37">
        <v>28.000000000000004</v>
      </c>
      <c r="X460" s="37">
        <v>0</v>
      </c>
      <c r="Y460" s="37">
        <v>0</v>
      </c>
      <c r="Z460" s="37">
        <v>28.000000000000004</v>
      </c>
      <c r="AA460" s="37">
        <v>0</v>
      </c>
      <c r="AB460" s="37">
        <v>28.000000000000004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 t="e">
        <f t="shared" si="22"/>
        <v>#DIV/0!</v>
      </c>
      <c r="AP460" s="14"/>
    </row>
    <row r="461" spans="1:42" ht="15" hidden="1" customHeight="1" x14ac:dyDescent="0.25">
      <c r="A461" s="21" t="s">
        <v>63</v>
      </c>
      <c r="B461" s="22" t="s">
        <v>240</v>
      </c>
      <c r="C461" s="22" t="s">
        <v>142</v>
      </c>
      <c r="D461" s="22" t="s">
        <v>64</v>
      </c>
      <c r="E461" s="22"/>
      <c r="F461" s="36">
        <v>1000000</v>
      </c>
      <c r="G461" s="36"/>
      <c r="H461" s="36">
        <v>0</v>
      </c>
      <c r="I461" s="36">
        <v>0</v>
      </c>
      <c r="J461" s="36">
        <v>1000000</v>
      </c>
      <c r="K461" s="36">
        <v>0</v>
      </c>
      <c r="L461" s="36">
        <v>1000000</v>
      </c>
      <c r="M461" s="36">
        <v>0</v>
      </c>
      <c r="N461" s="36">
        <v>280000</v>
      </c>
      <c r="O461" s="36">
        <v>280000</v>
      </c>
      <c r="P461" s="36">
        <v>440000</v>
      </c>
      <c r="Q461" s="36">
        <v>280000</v>
      </c>
      <c r="R461" s="36">
        <v>0</v>
      </c>
      <c r="S461" s="36">
        <v>0</v>
      </c>
      <c r="T461" s="36">
        <v>280000</v>
      </c>
      <c r="U461" s="36">
        <v>0</v>
      </c>
      <c r="V461" s="36">
        <v>280000</v>
      </c>
      <c r="W461" s="37">
        <v>28.000000000000004</v>
      </c>
      <c r="X461" s="37">
        <v>0</v>
      </c>
      <c r="Y461" s="37">
        <v>0</v>
      </c>
      <c r="Z461" s="37">
        <v>28.000000000000004</v>
      </c>
      <c r="AA461" s="37">
        <v>0</v>
      </c>
      <c r="AB461" s="37">
        <v>28.000000000000004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 t="e">
        <f t="shared" si="22"/>
        <v>#DIV/0!</v>
      </c>
      <c r="AP461" s="14"/>
    </row>
    <row r="462" spans="1:42" ht="15" hidden="1" customHeight="1" x14ac:dyDescent="0.25">
      <c r="A462" s="21" t="s">
        <v>131</v>
      </c>
      <c r="B462" s="22" t="s">
        <v>240</v>
      </c>
      <c r="C462" s="22" t="s">
        <v>142</v>
      </c>
      <c r="D462" s="22" t="s">
        <v>132</v>
      </c>
      <c r="E462" s="22"/>
      <c r="F462" s="36">
        <v>1000000</v>
      </c>
      <c r="G462" s="36"/>
      <c r="H462" s="36">
        <v>0</v>
      </c>
      <c r="I462" s="36">
        <v>0</v>
      </c>
      <c r="J462" s="36">
        <v>1000000</v>
      </c>
      <c r="K462" s="36">
        <v>0</v>
      </c>
      <c r="L462" s="36">
        <v>1000000</v>
      </c>
      <c r="M462" s="36">
        <v>0</v>
      </c>
      <c r="N462" s="36">
        <v>280000</v>
      </c>
      <c r="O462" s="36">
        <v>280000</v>
      </c>
      <c r="P462" s="36">
        <v>440000</v>
      </c>
      <c r="Q462" s="36">
        <v>280000</v>
      </c>
      <c r="R462" s="36">
        <v>0</v>
      </c>
      <c r="S462" s="36">
        <v>0</v>
      </c>
      <c r="T462" s="36">
        <v>280000</v>
      </c>
      <c r="U462" s="36">
        <v>0</v>
      </c>
      <c r="V462" s="36">
        <v>280000</v>
      </c>
      <c r="W462" s="37">
        <v>28.000000000000004</v>
      </c>
      <c r="X462" s="37">
        <v>0</v>
      </c>
      <c r="Y462" s="37">
        <v>0</v>
      </c>
      <c r="Z462" s="37">
        <v>28.000000000000004</v>
      </c>
      <c r="AA462" s="37">
        <v>0</v>
      </c>
      <c r="AB462" s="37">
        <v>28.000000000000004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 t="e">
        <f t="shared" si="22"/>
        <v>#DIV/0!</v>
      </c>
      <c r="AP462" s="14"/>
    </row>
    <row r="463" spans="1:42" ht="23.25" hidden="1" customHeight="1" x14ac:dyDescent="0.25">
      <c r="A463" s="21" t="s">
        <v>51</v>
      </c>
      <c r="B463" s="22" t="s">
        <v>240</v>
      </c>
      <c r="C463" s="22" t="s">
        <v>142</v>
      </c>
      <c r="D463" s="22" t="s">
        <v>132</v>
      </c>
      <c r="E463" s="22" t="s">
        <v>52</v>
      </c>
      <c r="F463" s="36">
        <v>1000000</v>
      </c>
      <c r="G463" s="36"/>
      <c r="H463" s="36">
        <v>0</v>
      </c>
      <c r="I463" s="36">
        <v>0</v>
      </c>
      <c r="J463" s="36">
        <v>1000000</v>
      </c>
      <c r="K463" s="36">
        <v>0</v>
      </c>
      <c r="L463" s="36">
        <v>1000000</v>
      </c>
      <c r="M463" s="36">
        <v>0</v>
      </c>
      <c r="N463" s="36">
        <v>280000</v>
      </c>
      <c r="O463" s="36">
        <v>280000</v>
      </c>
      <c r="P463" s="36">
        <v>440000</v>
      </c>
      <c r="Q463" s="36">
        <v>280000</v>
      </c>
      <c r="R463" s="36">
        <v>0</v>
      </c>
      <c r="S463" s="36">
        <v>0</v>
      </c>
      <c r="T463" s="36">
        <v>280000</v>
      </c>
      <c r="U463" s="36">
        <v>0</v>
      </c>
      <c r="V463" s="36">
        <v>280000</v>
      </c>
      <c r="W463" s="37">
        <v>28.000000000000004</v>
      </c>
      <c r="X463" s="37">
        <v>0</v>
      </c>
      <c r="Y463" s="37">
        <v>0</v>
      </c>
      <c r="Z463" s="37">
        <v>28.000000000000004</v>
      </c>
      <c r="AA463" s="37">
        <v>0</v>
      </c>
      <c r="AB463" s="37">
        <v>28.000000000000004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 t="e">
        <f t="shared" si="22"/>
        <v>#DIV/0!</v>
      </c>
      <c r="AP463" s="14"/>
    </row>
    <row r="464" spans="1:42" ht="23.25" hidden="1" customHeight="1" x14ac:dyDescent="0.25">
      <c r="A464" s="21" t="s">
        <v>222</v>
      </c>
      <c r="B464" s="22" t="s">
        <v>240</v>
      </c>
      <c r="C464" s="22" t="s">
        <v>142</v>
      </c>
      <c r="D464" s="22" t="s">
        <v>132</v>
      </c>
      <c r="E464" s="22" t="s">
        <v>223</v>
      </c>
      <c r="F464" s="36">
        <v>1000000</v>
      </c>
      <c r="G464" s="36"/>
      <c r="H464" s="36">
        <v>0</v>
      </c>
      <c r="I464" s="36">
        <v>0</v>
      </c>
      <c r="J464" s="36">
        <v>1000000</v>
      </c>
      <c r="K464" s="36">
        <v>0</v>
      </c>
      <c r="L464" s="36">
        <v>1000000</v>
      </c>
      <c r="M464" s="36">
        <v>0</v>
      </c>
      <c r="N464" s="36">
        <v>280000</v>
      </c>
      <c r="O464" s="36">
        <v>280000</v>
      </c>
      <c r="P464" s="36">
        <v>440000</v>
      </c>
      <c r="Q464" s="36">
        <v>280000</v>
      </c>
      <c r="R464" s="36">
        <v>0</v>
      </c>
      <c r="S464" s="36">
        <v>0</v>
      </c>
      <c r="T464" s="36">
        <v>280000</v>
      </c>
      <c r="U464" s="36">
        <v>0</v>
      </c>
      <c r="V464" s="36">
        <v>280000</v>
      </c>
      <c r="W464" s="37">
        <v>28.000000000000004</v>
      </c>
      <c r="X464" s="37">
        <v>0</v>
      </c>
      <c r="Y464" s="37">
        <v>0</v>
      </c>
      <c r="Z464" s="37">
        <v>28.000000000000004</v>
      </c>
      <c r="AA464" s="37">
        <v>0</v>
      </c>
      <c r="AB464" s="37">
        <v>28.000000000000004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 t="e">
        <f t="shared" si="22"/>
        <v>#DIV/0!</v>
      </c>
      <c r="AP464" s="14"/>
    </row>
    <row r="465" spans="1:42" ht="34.5" hidden="1" customHeight="1" x14ac:dyDescent="0.25">
      <c r="A465" s="21" t="s">
        <v>237</v>
      </c>
      <c r="B465" s="22" t="s">
        <v>240</v>
      </c>
      <c r="C465" s="22" t="s">
        <v>142</v>
      </c>
      <c r="D465" s="22" t="s">
        <v>132</v>
      </c>
      <c r="E465" s="22" t="s">
        <v>238</v>
      </c>
      <c r="F465" s="36">
        <v>1000000</v>
      </c>
      <c r="G465" s="36"/>
      <c r="H465" s="36">
        <v>0</v>
      </c>
      <c r="I465" s="36">
        <v>0</v>
      </c>
      <c r="J465" s="36">
        <v>1000000</v>
      </c>
      <c r="K465" s="36">
        <v>0</v>
      </c>
      <c r="L465" s="36">
        <v>1000000</v>
      </c>
      <c r="M465" s="36">
        <v>0</v>
      </c>
      <c r="N465" s="36">
        <v>280000</v>
      </c>
      <c r="O465" s="36">
        <v>280000</v>
      </c>
      <c r="P465" s="36">
        <v>440000</v>
      </c>
      <c r="Q465" s="36">
        <v>280000</v>
      </c>
      <c r="R465" s="36">
        <v>0</v>
      </c>
      <c r="S465" s="36">
        <v>0</v>
      </c>
      <c r="T465" s="36">
        <v>280000</v>
      </c>
      <c r="U465" s="36">
        <v>0</v>
      </c>
      <c r="V465" s="36">
        <v>280000</v>
      </c>
      <c r="W465" s="37">
        <v>28.000000000000004</v>
      </c>
      <c r="X465" s="37">
        <v>0</v>
      </c>
      <c r="Y465" s="37">
        <v>0</v>
      </c>
      <c r="Z465" s="37">
        <v>28.000000000000004</v>
      </c>
      <c r="AA465" s="37">
        <v>0</v>
      </c>
      <c r="AB465" s="37">
        <v>28.000000000000004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 t="e">
        <f t="shared" si="22"/>
        <v>#DIV/0!</v>
      </c>
      <c r="AP465" s="14"/>
    </row>
    <row r="466" spans="1:42" ht="13.5" hidden="1" customHeight="1" x14ac:dyDescent="0.25">
      <c r="A466" s="84" t="s">
        <v>241</v>
      </c>
      <c r="B466" s="84"/>
      <c r="C466" s="84"/>
      <c r="D466" s="84"/>
      <c r="E466" s="84"/>
      <c r="F466" s="36">
        <v>16853217555.35</v>
      </c>
      <c r="G466" s="36">
        <v>16853217555.35</v>
      </c>
      <c r="H466" s="36">
        <v>393264272.06999999</v>
      </c>
      <c r="I466" s="36">
        <v>10093207532.280001</v>
      </c>
      <c r="J466" s="36">
        <v>6179217133</v>
      </c>
      <c r="K466" s="36">
        <v>0</v>
      </c>
      <c r="L466" s="36">
        <v>6366745751</v>
      </c>
      <c r="M466" s="36">
        <v>2601427082.6399999</v>
      </c>
      <c r="N466" s="36">
        <v>6024225341.6599998</v>
      </c>
      <c r="O466" s="36">
        <v>4807489263.7700005</v>
      </c>
      <c r="P466" s="36">
        <v>3420075867.2800002</v>
      </c>
      <c r="Q466" s="36">
        <v>7632030668.1999998</v>
      </c>
      <c r="R466" s="36">
        <v>138788671.33000001</v>
      </c>
      <c r="S466" s="36">
        <v>4883414836.0500002</v>
      </c>
      <c r="T466" s="36">
        <v>2588637865.0700002</v>
      </c>
      <c r="U466" s="36">
        <v>0</v>
      </c>
      <c r="V466" s="36">
        <v>2609827160.8200002</v>
      </c>
      <c r="W466" s="37">
        <v>45.285303195870966</v>
      </c>
      <c r="X466" s="37">
        <v>35.29145187775817</v>
      </c>
      <c r="Y466" s="37">
        <v>48.383180673060657</v>
      </c>
      <c r="Z466" s="37">
        <v>41.892650951613682</v>
      </c>
      <c r="AA466" s="37">
        <v>0</v>
      </c>
      <c r="AB466" s="37">
        <v>40.991540464924093</v>
      </c>
      <c r="AC466" s="36">
        <v>10684560095</v>
      </c>
      <c r="AD466" s="36">
        <v>287260489</v>
      </c>
      <c r="AE466" s="36">
        <v>5360307508</v>
      </c>
      <c r="AF466" s="36">
        <v>4867111202</v>
      </c>
      <c r="AG466" s="36">
        <v>0</v>
      </c>
      <c r="AH466" s="36">
        <v>5036992098</v>
      </c>
      <c r="AI466" s="36">
        <v>10065961012</v>
      </c>
      <c r="AJ466" s="36">
        <v>272876125</v>
      </c>
      <c r="AK466" s="36">
        <v>4651690390</v>
      </c>
      <c r="AL466" s="36">
        <v>5141394497</v>
      </c>
      <c r="AM466" s="36">
        <v>0</v>
      </c>
      <c r="AN466" s="36">
        <v>5141394497</v>
      </c>
      <c r="AO466" s="36">
        <f t="shared" si="22"/>
        <v>45.285303195870966</v>
      </c>
      <c r="AP466" s="14"/>
    </row>
    <row r="467" spans="1:42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31"/>
      <c r="X467" s="1"/>
      <c r="Y467" s="1"/>
      <c r="Z467" s="1"/>
      <c r="AA467" s="1"/>
      <c r="AB467" s="1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</row>
    <row r="468" spans="1:42" ht="23.25" hidden="1" customHeight="1" x14ac:dyDescent="0.25">
      <c r="A468" s="8" t="s">
        <v>242</v>
      </c>
      <c r="B468" s="79" t="s">
        <v>243</v>
      </c>
      <c r="C468" s="79"/>
      <c r="D468" s="79"/>
      <c r="E468" s="9"/>
      <c r="F468" s="10"/>
      <c r="G468" s="9"/>
      <c r="H468" s="9"/>
      <c r="I468" s="79" t="s">
        <v>244</v>
      </c>
      <c r="J468" s="79"/>
      <c r="K468" s="79"/>
      <c r="L468" s="1"/>
      <c r="M468" s="79" t="s">
        <v>245</v>
      </c>
      <c r="N468" s="79"/>
      <c r="O468" s="79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</row>
    <row r="469" spans="1:42" ht="15" hidden="1" customHeight="1" x14ac:dyDescent="0.25">
      <c r="A469" s="8"/>
      <c r="B469" s="80" t="s">
        <v>246</v>
      </c>
      <c r="C469" s="80"/>
      <c r="D469" s="80"/>
      <c r="E469" s="11"/>
      <c r="F469" s="25" t="s">
        <v>247</v>
      </c>
      <c r="G469" s="13"/>
      <c r="H469" s="12"/>
      <c r="I469" s="80" t="s">
        <v>248</v>
      </c>
      <c r="J469" s="80"/>
      <c r="K469" s="80"/>
      <c r="L469" s="1"/>
      <c r="M469" s="81" t="s">
        <v>249</v>
      </c>
      <c r="N469" s="81"/>
      <c r="O469" s="81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</row>
    <row r="470" spans="1:42" x14ac:dyDescent="0.25"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</row>
    <row r="471" spans="1:42" x14ac:dyDescent="0.25"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</row>
    <row r="472" spans="1:42" x14ac:dyDescent="0.25"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</row>
    <row r="473" spans="1:42" x14ac:dyDescent="0.25"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</row>
    <row r="474" spans="1:42" x14ac:dyDescent="0.25"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</row>
    <row r="475" spans="1:42" x14ac:dyDescent="0.25"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</row>
    <row r="476" spans="1:42" x14ac:dyDescent="0.25"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</row>
    <row r="477" spans="1:42" x14ac:dyDescent="0.25"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</row>
    <row r="478" spans="1:42" x14ac:dyDescent="0.25"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</row>
    <row r="479" spans="1:42" x14ac:dyDescent="0.25"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</row>
    <row r="480" spans="1:42" x14ac:dyDescent="0.25"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</row>
    <row r="481" spans="23:41" x14ac:dyDescent="0.25"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</row>
    <row r="482" spans="23:41" x14ac:dyDescent="0.25"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</row>
    <row r="483" spans="23:41" x14ac:dyDescent="0.25"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</row>
    <row r="484" spans="23:41" x14ac:dyDescent="0.25"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</row>
    <row r="485" spans="23:41" x14ac:dyDescent="0.25"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</row>
    <row r="486" spans="23:41" x14ac:dyDescent="0.25"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</row>
    <row r="487" spans="23:41" x14ac:dyDescent="0.25"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</row>
    <row r="488" spans="23:41" x14ac:dyDescent="0.25"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</row>
    <row r="489" spans="23:41" x14ac:dyDescent="0.25"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</row>
    <row r="490" spans="23:41" x14ac:dyDescent="0.25"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</row>
    <row r="491" spans="23:41" x14ac:dyDescent="0.25"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</row>
    <row r="492" spans="23:41" x14ac:dyDescent="0.25"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</row>
    <row r="493" spans="23:41" x14ac:dyDescent="0.25"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</row>
    <row r="494" spans="23:41" x14ac:dyDescent="0.25"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</row>
    <row r="495" spans="23:41" x14ac:dyDescent="0.25"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</row>
    <row r="496" spans="23:41" x14ac:dyDescent="0.25"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</row>
    <row r="497" spans="23:41" x14ac:dyDescent="0.25"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</row>
    <row r="498" spans="23:41" x14ac:dyDescent="0.25"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</row>
    <row r="499" spans="23:41" x14ac:dyDescent="0.25"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</row>
    <row r="500" spans="23:41" x14ac:dyDescent="0.25"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</row>
    <row r="501" spans="23:41" x14ac:dyDescent="0.25"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</row>
    <row r="502" spans="23:41" x14ac:dyDescent="0.25"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</row>
    <row r="503" spans="23:41" x14ac:dyDescent="0.25"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</row>
    <row r="504" spans="23:41" x14ac:dyDescent="0.25"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</row>
    <row r="505" spans="23:41" x14ac:dyDescent="0.25"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</row>
    <row r="506" spans="23:41" x14ac:dyDescent="0.25"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</row>
    <row r="507" spans="23:41" x14ac:dyDescent="0.25"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</row>
    <row r="508" spans="23:41" x14ac:dyDescent="0.25"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</row>
    <row r="509" spans="23:41" x14ac:dyDescent="0.25"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</row>
    <row r="510" spans="23:41" x14ac:dyDescent="0.25"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</row>
    <row r="511" spans="23:41" x14ac:dyDescent="0.25"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</row>
    <row r="512" spans="23:41" x14ac:dyDescent="0.25"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</row>
    <row r="513" spans="23:41" x14ac:dyDescent="0.25"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</row>
    <row r="514" spans="23:41" x14ac:dyDescent="0.25"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</row>
    <row r="515" spans="23:41" x14ac:dyDescent="0.25"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</row>
    <row r="516" spans="23:41" x14ac:dyDescent="0.25"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</row>
    <row r="517" spans="23:41" x14ac:dyDescent="0.25"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</row>
    <row r="518" spans="23:41" x14ac:dyDescent="0.25"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</row>
    <row r="519" spans="23:41" x14ac:dyDescent="0.25"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</row>
    <row r="520" spans="23:41" x14ac:dyDescent="0.25"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</row>
    <row r="521" spans="23:41" x14ac:dyDescent="0.25"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</row>
    <row r="522" spans="23:41" x14ac:dyDescent="0.25"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</row>
    <row r="523" spans="23:41" x14ac:dyDescent="0.25"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</row>
    <row r="524" spans="23:41" x14ac:dyDescent="0.25"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</row>
    <row r="525" spans="23:41" x14ac:dyDescent="0.25"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</row>
    <row r="526" spans="23:41" x14ac:dyDescent="0.25"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</row>
    <row r="527" spans="23:41" x14ac:dyDescent="0.25"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</row>
    <row r="528" spans="23:41" x14ac:dyDescent="0.25"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</row>
    <row r="529" spans="23:41" x14ac:dyDescent="0.25"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</row>
    <row r="530" spans="23:41" x14ac:dyDescent="0.25"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</row>
    <row r="531" spans="23:41" x14ac:dyDescent="0.25"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</row>
    <row r="532" spans="23:41" x14ac:dyDescent="0.25"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</row>
    <row r="533" spans="23:41" x14ac:dyDescent="0.25"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</row>
    <row r="534" spans="23:41" x14ac:dyDescent="0.25"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</row>
    <row r="535" spans="23:41" x14ac:dyDescent="0.25"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</row>
    <row r="536" spans="23:41" x14ac:dyDescent="0.25"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</row>
    <row r="537" spans="23:41" x14ac:dyDescent="0.25"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</row>
    <row r="538" spans="23:41" x14ac:dyDescent="0.25"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</row>
    <row r="539" spans="23:41" x14ac:dyDescent="0.25"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</row>
    <row r="540" spans="23:41" x14ac:dyDescent="0.25"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</row>
    <row r="541" spans="23:41" x14ac:dyDescent="0.25"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</row>
    <row r="542" spans="23:41" x14ac:dyDescent="0.25"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</row>
    <row r="543" spans="23:41" x14ac:dyDescent="0.25"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</row>
    <row r="544" spans="23:41" x14ac:dyDescent="0.25"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</row>
    <row r="545" spans="23:41" x14ac:dyDescent="0.25"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</row>
    <row r="546" spans="23:41" x14ac:dyDescent="0.25"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</row>
    <row r="547" spans="23:41" x14ac:dyDescent="0.25"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</row>
    <row r="548" spans="23:41" x14ac:dyDescent="0.25"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</row>
    <row r="549" spans="23:41" x14ac:dyDescent="0.25"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</row>
    <row r="550" spans="23:41" x14ac:dyDescent="0.25"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</row>
    <row r="551" spans="23:41" x14ac:dyDescent="0.25"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</row>
    <row r="552" spans="23:41" x14ac:dyDescent="0.25"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</row>
    <row r="553" spans="23:41" x14ac:dyDescent="0.25"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</row>
    <row r="554" spans="23:41" x14ac:dyDescent="0.25"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</row>
    <row r="555" spans="23:41" x14ac:dyDescent="0.25"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</row>
    <row r="556" spans="23:41" x14ac:dyDescent="0.25"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</row>
    <row r="557" spans="23:41" x14ac:dyDescent="0.25"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</row>
    <row r="558" spans="23:41" x14ac:dyDescent="0.25"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</row>
    <row r="559" spans="23:41" x14ac:dyDescent="0.25"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</row>
    <row r="560" spans="23:41" x14ac:dyDescent="0.25"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</row>
    <row r="561" spans="23:41" x14ac:dyDescent="0.25"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</row>
    <row r="562" spans="23:41" x14ac:dyDescent="0.25"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</row>
    <row r="563" spans="23:41" x14ac:dyDescent="0.25"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</row>
    <row r="564" spans="23:41" x14ac:dyDescent="0.25"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</row>
    <row r="565" spans="23:41" x14ac:dyDescent="0.25"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</row>
    <row r="566" spans="23:41" x14ac:dyDescent="0.25"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</row>
    <row r="567" spans="23:41" x14ac:dyDescent="0.25"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</row>
    <row r="568" spans="23:41" x14ac:dyDescent="0.25"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</row>
    <row r="569" spans="23:41" x14ac:dyDescent="0.25"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</row>
    <row r="570" spans="23:41" x14ac:dyDescent="0.25"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</row>
    <row r="571" spans="23:41" x14ac:dyDescent="0.25"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</row>
    <row r="572" spans="23:41" x14ac:dyDescent="0.25"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</row>
    <row r="573" spans="23:41" x14ac:dyDescent="0.25"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</row>
    <row r="574" spans="23:41" x14ac:dyDescent="0.25"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</row>
    <row r="575" spans="23:41" x14ac:dyDescent="0.25"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</row>
    <row r="576" spans="23:41" x14ac:dyDescent="0.25"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</row>
    <row r="577" spans="23:41" x14ac:dyDescent="0.25"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</row>
    <row r="578" spans="23:41" x14ac:dyDescent="0.25"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</row>
    <row r="579" spans="23:41" x14ac:dyDescent="0.25"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</row>
    <row r="580" spans="23:41" x14ac:dyDescent="0.25"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</row>
    <row r="581" spans="23:41" x14ac:dyDescent="0.25"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</row>
    <row r="582" spans="23:41" x14ac:dyDescent="0.25"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</row>
    <row r="583" spans="23:41" x14ac:dyDescent="0.25"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</row>
    <row r="584" spans="23:41" x14ac:dyDescent="0.25"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</row>
    <row r="585" spans="23:41" x14ac:dyDescent="0.25"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</row>
    <row r="586" spans="23:41" x14ac:dyDescent="0.25"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</row>
    <row r="587" spans="23:41" x14ac:dyDescent="0.25"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</row>
    <row r="588" spans="23:41" x14ac:dyDescent="0.25"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</row>
    <row r="589" spans="23:41" x14ac:dyDescent="0.25"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</row>
    <row r="590" spans="23:41" x14ac:dyDescent="0.25"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</row>
    <row r="591" spans="23:41" x14ac:dyDescent="0.25"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</row>
    <row r="592" spans="23:41" x14ac:dyDescent="0.25"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</row>
    <row r="593" spans="23:41" x14ac:dyDescent="0.25"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</row>
    <row r="594" spans="23:41" x14ac:dyDescent="0.25"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</row>
    <row r="595" spans="23:41" x14ac:dyDescent="0.25"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</row>
    <row r="596" spans="23:41" x14ac:dyDescent="0.25"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</row>
    <row r="597" spans="23:41" x14ac:dyDescent="0.25"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</row>
    <row r="598" spans="23:41" x14ac:dyDescent="0.25"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</row>
    <row r="599" spans="23:41" x14ac:dyDescent="0.25"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</row>
    <row r="600" spans="23:41" x14ac:dyDescent="0.25"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</row>
    <row r="601" spans="23:41" x14ac:dyDescent="0.25"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</row>
    <row r="602" spans="23:41" x14ac:dyDescent="0.25"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</row>
    <row r="603" spans="23:41" x14ac:dyDescent="0.25"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</row>
    <row r="604" spans="23:41" x14ac:dyDescent="0.25"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</row>
    <row r="605" spans="23:41" x14ac:dyDescent="0.25"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</row>
    <row r="606" spans="23:41" x14ac:dyDescent="0.25"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</row>
    <row r="607" spans="23:41" x14ac:dyDescent="0.25"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</row>
    <row r="608" spans="23:41" x14ac:dyDescent="0.25"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</row>
    <row r="609" spans="23:41" x14ac:dyDescent="0.25"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</row>
    <row r="610" spans="23:41" x14ac:dyDescent="0.25"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</row>
    <row r="611" spans="23:41" x14ac:dyDescent="0.25"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</row>
    <row r="612" spans="23:41" x14ac:dyDescent="0.25"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</row>
    <row r="613" spans="23:41" x14ac:dyDescent="0.25"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</row>
    <row r="614" spans="23:41" x14ac:dyDescent="0.25"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</row>
    <row r="615" spans="23:41" x14ac:dyDescent="0.25"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</row>
    <row r="616" spans="23:41" x14ac:dyDescent="0.25"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</row>
    <row r="617" spans="23:41" x14ac:dyDescent="0.25"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</row>
    <row r="618" spans="23:41" x14ac:dyDescent="0.25"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</row>
    <row r="619" spans="23:41" x14ac:dyDescent="0.25"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</row>
    <row r="620" spans="23:41" x14ac:dyDescent="0.25"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</row>
    <row r="621" spans="23:41" x14ac:dyDescent="0.25"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</row>
    <row r="622" spans="23:41" x14ac:dyDescent="0.25"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</row>
    <row r="623" spans="23:41" x14ac:dyDescent="0.25"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</row>
    <row r="624" spans="23:41" x14ac:dyDescent="0.25"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</row>
    <row r="625" spans="23:41" x14ac:dyDescent="0.25"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</row>
    <row r="626" spans="23:41" x14ac:dyDescent="0.25"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</row>
    <row r="627" spans="23:41" x14ac:dyDescent="0.25"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</row>
    <row r="628" spans="23:41" x14ac:dyDescent="0.25"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</row>
    <row r="629" spans="23:41" x14ac:dyDescent="0.25"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</row>
    <row r="630" spans="23:41" x14ac:dyDescent="0.25"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</row>
    <row r="631" spans="23:41" x14ac:dyDescent="0.25"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</row>
    <row r="632" spans="23:41" x14ac:dyDescent="0.25"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</row>
    <row r="633" spans="23:41" x14ac:dyDescent="0.25"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</row>
    <row r="634" spans="23:41" x14ac:dyDescent="0.25"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</row>
    <row r="635" spans="23:41" x14ac:dyDescent="0.25"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</row>
    <row r="636" spans="23:41" x14ac:dyDescent="0.25"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</row>
    <row r="637" spans="23:41" x14ac:dyDescent="0.25"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</row>
    <row r="638" spans="23:41" x14ac:dyDescent="0.25"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</row>
    <row r="639" spans="23:41" x14ac:dyDescent="0.25"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</row>
    <row r="640" spans="23:41" x14ac:dyDescent="0.25"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</row>
    <row r="641" spans="23:41" x14ac:dyDescent="0.25"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</row>
    <row r="642" spans="23:41" x14ac:dyDescent="0.25"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</row>
    <row r="643" spans="23:41" x14ac:dyDescent="0.25"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</row>
    <row r="644" spans="23:41" x14ac:dyDescent="0.25"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</row>
    <row r="645" spans="23:41" x14ac:dyDescent="0.25"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</row>
    <row r="646" spans="23:41" x14ac:dyDescent="0.25"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</row>
    <row r="647" spans="23:41" x14ac:dyDescent="0.25"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</row>
    <row r="648" spans="23:41" x14ac:dyDescent="0.25"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</row>
    <row r="649" spans="23:41" x14ac:dyDescent="0.25"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</row>
    <row r="650" spans="23:41" x14ac:dyDescent="0.25"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</row>
    <row r="651" spans="23:41" x14ac:dyDescent="0.25"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</row>
    <row r="652" spans="23:41" x14ac:dyDescent="0.25"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</row>
    <row r="653" spans="23:41" x14ac:dyDescent="0.25"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</row>
    <row r="654" spans="23:41" x14ac:dyDescent="0.25"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</row>
    <row r="655" spans="23:41" x14ac:dyDescent="0.25"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</row>
    <row r="656" spans="23:41" x14ac:dyDescent="0.25"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</row>
    <row r="657" spans="23:41" x14ac:dyDescent="0.25"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</row>
    <row r="658" spans="23:41" x14ac:dyDescent="0.25"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</row>
    <row r="659" spans="23:41" x14ac:dyDescent="0.25"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</row>
    <row r="660" spans="23:41" x14ac:dyDescent="0.25"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</row>
    <row r="661" spans="23:41" x14ac:dyDescent="0.25"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</row>
    <row r="662" spans="23:41" x14ac:dyDescent="0.25"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</row>
    <row r="663" spans="23:41" x14ac:dyDescent="0.25"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</row>
    <row r="664" spans="23:41" x14ac:dyDescent="0.25"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</row>
    <row r="665" spans="23:41" x14ac:dyDescent="0.25"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</row>
    <row r="666" spans="23:41" x14ac:dyDescent="0.25"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</row>
    <row r="667" spans="23:41" x14ac:dyDescent="0.25"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</row>
    <row r="668" spans="23:41" x14ac:dyDescent="0.25"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</row>
    <row r="669" spans="23:41" x14ac:dyDescent="0.25"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</row>
    <row r="670" spans="23:41" x14ac:dyDescent="0.25"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</row>
    <row r="671" spans="23:41" x14ac:dyDescent="0.25"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</row>
    <row r="672" spans="23:41" x14ac:dyDescent="0.25"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</row>
    <row r="673" spans="23:41" x14ac:dyDescent="0.25"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</row>
    <row r="674" spans="23:41" x14ac:dyDescent="0.25"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</row>
    <row r="675" spans="23:41" x14ac:dyDescent="0.25"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</row>
    <row r="676" spans="23:41" x14ac:dyDescent="0.25"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</row>
    <row r="677" spans="23:41" x14ac:dyDescent="0.25"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</row>
    <row r="678" spans="23:41" x14ac:dyDescent="0.25"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</row>
    <row r="679" spans="23:41" x14ac:dyDescent="0.25"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</row>
    <row r="680" spans="23:41" x14ac:dyDescent="0.25"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</row>
    <row r="681" spans="23:41" x14ac:dyDescent="0.25"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</row>
    <row r="682" spans="23:41" x14ac:dyDescent="0.25"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</row>
    <row r="683" spans="23:41" x14ac:dyDescent="0.25"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</row>
    <row r="684" spans="23:41" x14ac:dyDescent="0.25"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</row>
    <row r="685" spans="23:41" x14ac:dyDescent="0.25"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</row>
    <row r="686" spans="23:41" x14ac:dyDescent="0.25"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</row>
    <row r="687" spans="23:41" x14ac:dyDescent="0.25"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</row>
    <row r="688" spans="23:41" x14ac:dyDescent="0.25"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</row>
    <row r="689" spans="23:41" x14ac:dyDescent="0.25"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</row>
    <row r="690" spans="23:41" x14ac:dyDescent="0.25"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</row>
    <row r="691" spans="23:41" x14ac:dyDescent="0.25"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</row>
    <row r="692" spans="23:41" x14ac:dyDescent="0.25"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</row>
    <row r="693" spans="23:41" x14ac:dyDescent="0.25"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</row>
    <row r="694" spans="23:41" x14ac:dyDescent="0.25"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</row>
    <row r="695" spans="23:41" x14ac:dyDescent="0.25"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</row>
    <row r="696" spans="23:41" x14ac:dyDescent="0.25"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</row>
    <row r="697" spans="23:41" x14ac:dyDescent="0.25"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</row>
    <row r="698" spans="23:41" x14ac:dyDescent="0.25"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</row>
    <row r="699" spans="23:41" x14ac:dyDescent="0.25"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</row>
    <row r="700" spans="23:41" x14ac:dyDescent="0.25"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</row>
    <row r="701" spans="23:41" x14ac:dyDescent="0.25"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</row>
    <row r="702" spans="23:41" x14ac:dyDescent="0.25"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</row>
    <row r="703" spans="23:41" x14ac:dyDescent="0.25"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</row>
    <row r="704" spans="23:41" x14ac:dyDescent="0.25"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</row>
    <row r="705" spans="23:41" x14ac:dyDescent="0.25"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</row>
    <row r="706" spans="23:41" x14ac:dyDescent="0.25"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</row>
    <row r="707" spans="23:41" x14ac:dyDescent="0.25"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</row>
    <row r="708" spans="23:41" x14ac:dyDescent="0.25"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</row>
    <row r="709" spans="23:41" x14ac:dyDescent="0.25"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</row>
    <row r="710" spans="23:41" x14ac:dyDescent="0.25"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</row>
    <row r="711" spans="23:41" x14ac:dyDescent="0.25"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</row>
    <row r="712" spans="23:41" x14ac:dyDescent="0.25"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</row>
    <row r="713" spans="23:41" x14ac:dyDescent="0.25"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</row>
    <row r="714" spans="23:41" x14ac:dyDescent="0.25"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</row>
    <row r="715" spans="23:41" x14ac:dyDescent="0.25"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</row>
    <row r="716" spans="23:41" x14ac:dyDescent="0.25"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</row>
    <row r="717" spans="23:41" x14ac:dyDescent="0.25"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</row>
    <row r="718" spans="23:41" x14ac:dyDescent="0.25"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</row>
    <row r="719" spans="23:41" x14ac:dyDescent="0.25"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</row>
    <row r="720" spans="23:41" x14ac:dyDescent="0.25"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</row>
    <row r="721" spans="23:41" x14ac:dyDescent="0.25"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</row>
    <row r="722" spans="23:41" x14ac:dyDescent="0.25"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</row>
    <row r="723" spans="23:41" x14ac:dyDescent="0.25"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</row>
    <row r="724" spans="23:41" x14ac:dyDescent="0.25"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</row>
    <row r="725" spans="23:41" x14ac:dyDescent="0.25"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</row>
    <row r="726" spans="23:41" x14ac:dyDescent="0.25"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</row>
    <row r="727" spans="23:41" x14ac:dyDescent="0.25"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</row>
    <row r="728" spans="23:41" x14ac:dyDescent="0.25"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</row>
    <row r="729" spans="23:41" x14ac:dyDescent="0.25"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</row>
    <row r="730" spans="23:41" x14ac:dyDescent="0.25"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</row>
    <row r="731" spans="23:41" x14ac:dyDescent="0.25"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</row>
    <row r="732" spans="23:41" x14ac:dyDescent="0.25"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</row>
    <row r="733" spans="23:41" x14ac:dyDescent="0.25"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</row>
    <row r="734" spans="23:41" x14ac:dyDescent="0.25"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</row>
    <row r="735" spans="23:41" x14ac:dyDescent="0.25"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</row>
    <row r="736" spans="23:41" x14ac:dyDescent="0.25"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</row>
    <row r="737" spans="23:41" x14ac:dyDescent="0.25"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</row>
    <row r="738" spans="23:41" x14ac:dyDescent="0.25"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</row>
    <row r="739" spans="23:41" x14ac:dyDescent="0.25"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</row>
    <row r="740" spans="23:41" x14ac:dyDescent="0.25"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</row>
    <row r="741" spans="23:41" x14ac:dyDescent="0.25"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</row>
    <row r="742" spans="23:41" x14ac:dyDescent="0.25"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</row>
    <row r="743" spans="23:41" x14ac:dyDescent="0.25"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</row>
    <row r="744" spans="23:41" x14ac:dyDescent="0.25"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</row>
    <row r="745" spans="23:41" x14ac:dyDescent="0.25"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</row>
    <row r="746" spans="23:41" x14ac:dyDescent="0.25"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</row>
    <row r="747" spans="23:41" x14ac:dyDescent="0.25"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</row>
    <row r="748" spans="23:41" x14ac:dyDescent="0.25"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</row>
    <row r="749" spans="23:41" x14ac:dyDescent="0.25"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</row>
    <row r="750" spans="23:41" x14ac:dyDescent="0.25"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</row>
    <row r="751" spans="23:41" x14ac:dyDescent="0.25"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</row>
    <row r="752" spans="23:41" x14ac:dyDescent="0.25"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</row>
    <row r="753" spans="23:41" x14ac:dyDescent="0.25"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</row>
    <row r="754" spans="23:41" x14ac:dyDescent="0.25"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</row>
    <row r="755" spans="23:41" x14ac:dyDescent="0.25"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</row>
    <row r="756" spans="23:41" x14ac:dyDescent="0.25"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</row>
    <row r="757" spans="23:41" x14ac:dyDescent="0.25"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</row>
    <row r="758" spans="23:41" x14ac:dyDescent="0.25"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</row>
    <row r="759" spans="23:41" x14ac:dyDescent="0.25"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</row>
    <row r="760" spans="23:41" x14ac:dyDescent="0.25"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</row>
    <row r="761" spans="23:41" x14ac:dyDescent="0.25"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</row>
    <row r="762" spans="23:41" x14ac:dyDescent="0.25"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</row>
    <row r="763" spans="23:41" x14ac:dyDescent="0.25"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</row>
    <row r="764" spans="23:41" x14ac:dyDescent="0.25"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</row>
    <row r="765" spans="23:41" x14ac:dyDescent="0.25"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</row>
    <row r="766" spans="23:41" x14ac:dyDescent="0.25"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</row>
    <row r="767" spans="23:41" x14ac:dyDescent="0.25"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</row>
    <row r="768" spans="23:41" x14ac:dyDescent="0.25"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</row>
    <row r="769" spans="23:41" x14ac:dyDescent="0.25"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</row>
    <row r="770" spans="23:41" x14ac:dyDescent="0.25"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</row>
    <row r="771" spans="23:41" x14ac:dyDescent="0.25"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</row>
    <row r="772" spans="23:41" x14ac:dyDescent="0.25"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</row>
    <row r="773" spans="23:41" x14ac:dyDescent="0.25"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</row>
    <row r="774" spans="23:41" x14ac:dyDescent="0.25"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</row>
    <row r="775" spans="23:41" x14ac:dyDescent="0.25"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</row>
    <row r="776" spans="23:41" x14ac:dyDescent="0.25"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</row>
    <row r="777" spans="23:41" x14ac:dyDescent="0.25"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</row>
    <row r="778" spans="23:41" x14ac:dyDescent="0.25"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</row>
    <row r="779" spans="23:41" x14ac:dyDescent="0.25"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</row>
    <row r="780" spans="23:41" x14ac:dyDescent="0.25"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</row>
    <row r="781" spans="23:41" x14ac:dyDescent="0.25"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</row>
    <row r="782" spans="23:41" x14ac:dyDescent="0.25"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</row>
    <row r="783" spans="23:41" x14ac:dyDescent="0.25"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</row>
    <row r="784" spans="23:41" x14ac:dyDescent="0.25"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</row>
    <row r="785" spans="23:41" x14ac:dyDescent="0.25"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</row>
    <row r="786" spans="23:41" x14ac:dyDescent="0.25"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</row>
    <row r="787" spans="23:41" x14ac:dyDescent="0.25"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</row>
    <row r="788" spans="23:41" x14ac:dyDescent="0.25"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</row>
    <row r="789" spans="23:41" x14ac:dyDescent="0.25"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</row>
    <row r="790" spans="23:41" x14ac:dyDescent="0.25"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</row>
    <row r="791" spans="23:41" x14ac:dyDescent="0.25"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</row>
    <row r="792" spans="23:41" x14ac:dyDescent="0.25"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</row>
    <row r="793" spans="23:41" x14ac:dyDescent="0.25"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</row>
    <row r="794" spans="23:41" x14ac:dyDescent="0.25"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</row>
    <row r="795" spans="23:41" x14ac:dyDescent="0.25"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</row>
    <row r="796" spans="23:41" x14ac:dyDescent="0.25"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</row>
    <row r="797" spans="23:41" x14ac:dyDescent="0.25"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</row>
    <row r="798" spans="23:41" x14ac:dyDescent="0.25"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</row>
    <row r="799" spans="23:41" x14ac:dyDescent="0.25"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</row>
    <row r="800" spans="23:41" x14ac:dyDescent="0.25"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</row>
    <row r="801" spans="23:41" x14ac:dyDescent="0.25"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</row>
    <row r="802" spans="23:41" x14ac:dyDescent="0.25"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</row>
    <row r="803" spans="23:41" x14ac:dyDescent="0.25"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</row>
    <row r="804" spans="23:41" x14ac:dyDescent="0.25"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</row>
    <row r="805" spans="23:41" x14ac:dyDescent="0.25"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</row>
    <row r="806" spans="23:41" x14ac:dyDescent="0.25"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</row>
    <row r="807" spans="23:41" x14ac:dyDescent="0.25"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</row>
    <row r="808" spans="23:41" x14ac:dyDescent="0.25"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</row>
    <row r="809" spans="23:41" x14ac:dyDescent="0.25"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</row>
    <row r="810" spans="23:41" x14ac:dyDescent="0.25"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</row>
    <row r="811" spans="23:41" x14ac:dyDescent="0.25"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</row>
    <row r="812" spans="23:41" x14ac:dyDescent="0.25"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</row>
    <row r="813" spans="23:41" x14ac:dyDescent="0.25"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</row>
    <row r="814" spans="23:41" x14ac:dyDescent="0.25"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</row>
    <row r="815" spans="23:41" x14ac:dyDescent="0.25"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</row>
    <row r="816" spans="23:41" x14ac:dyDescent="0.25"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</row>
    <row r="817" spans="23:41" x14ac:dyDescent="0.25"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</row>
    <row r="818" spans="23:41" x14ac:dyDescent="0.25"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</row>
    <row r="819" spans="23:41" x14ac:dyDescent="0.25"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</row>
    <row r="820" spans="23:41" x14ac:dyDescent="0.25"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</row>
    <row r="821" spans="23:41" x14ac:dyDescent="0.25"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</row>
    <row r="822" spans="23:41" x14ac:dyDescent="0.25"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</row>
    <row r="823" spans="23:41" x14ac:dyDescent="0.25"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</row>
    <row r="824" spans="23:41" x14ac:dyDescent="0.25"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</row>
    <row r="825" spans="23:41" x14ac:dyDescent="0.25"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</row>
    <row r="826" spans="23:41" x14ac:dyDescent="0.25"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</row>
    <row r="827" spans="23:41" x14ac:dyDescent="0.25"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</row>
    <row r="828" spans="23:41" x14ac:dyDescent="0.25"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</row>
    <row r="829" spans="23:41" x14ac:dyDescent="0.25"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</row>
    <row r="830" spans="23:41" x14ac:dyDescent="0.25"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</row>
    <row r="831" spans="23:41" x14ac:dyDescent="0.25"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</row>
    <row r="832" spans="23:41" x14ac:dyDescent="0.25"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</row>
    <row r="833" spans="23:41" x14ac:dyDescent="0.25"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</row>
    <row r="834" spans="23:41" x14ac:dyDescent="0.25"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</row>
    <row r="835" spans="23:41" x14ac:dyDescent="0.25"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</row>
    <row r="836" spans="23:41" x14ac:dyDescent="0.25"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</row>
    <row r="837" spans="23:41" x14ac:dyDescent="0.25"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</row>
    <row r="838" spans="23:41" x14ac:dyDescent="0.25"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</row>
    <row r="839" spans="23:41" x14ac:dyDescent="0.25"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</row>
    <row r="840" spans="23:41" x14ac:dyDescent="0.25"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</row>
    <row r="841" spans="23:41" x14ac:dyDescent="0.25"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</row>
    <row r="842" spans="23:41" x14ac:dyDescent="0.25"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</row>
    <row r="843" spans="23:41" x14ac:dyDescent="0.25"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</row>
    <row r="844" spans="23:41" x14ac:dyDescent="0.25"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</row>
    <row r="845" spans="23:41" x14ac:dyDescent="0.25"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</row>
    <row r="846" spans="23:41" x14ac:dyDescent="0.25"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</row>
    <row r="847" spans="23:41" x14ac:dyDescent="0.25"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</row>
    <row r="848" spans="23:41" x14ac:dyDescent="0.25"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</row>
    <row r="849" spans="23:41" x14ac:dyDescent="0.25"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</row>
    <row r="850" spans="23:41" x14ac:dyDescent="0.25"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</row>
    <row r="851" spans="23:41" x14ac:dyDescent="0.25"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</row>
    <row r="852" spans="23:41" x14ac:dyDescent="0.25"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</row>
    <row r="853" spans="23:41" x14ac:dyDescent="0.25"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</row>
    <row r="854" spans="23:41" x14ac:dyDescent="0.25"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</row>
    <row r="855" spans="23:41" x14ac:dyDescent="0.25"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</row>
    <row r="856" spans="23:41" x14ac:dyDescent="0.25"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</row>
    <row r="857" spans="23:41" x14ac:dyDescent="0.25"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</row>
    <row r="858" spans="23:41" x14ac:dyDescent="0.25"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</row>
    <row r="859" spans="23:41" x14ac:dyDescent="0.25"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</row>
    <row r="860" spans="23:41" x14ac:dyDescent="0.25"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</row>
    <row r="861" spans="23:41" x14ac:dyDescent="0.25"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</row>
    <row r="862" spans="23:41" x14ac:dyDescent="0.25"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</row>
    <row r="863" spans="23:41" x14ac:dyDescent="0.25"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</row>
    <row r="864" spans="23:41" x14ac:dyDescent="0.25"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</row>
    <row r="865" spans="23:41" x14ac:dyDescent="0.25"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</row>
    <row r="866" spans="23:41" x14ac:dyDescent="0.25"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</row>
    <row r="867" spans="23:41" x14ac:dyDescent="0.25"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</row>
    <row r="868" spans="23:41" x14ac:dyDescent="0.25"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</row>
    <row r="869" spans="23:41" x14ac:dyDescent="0.25"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</row>
    <row r="870" spans="23:41" x14ac:dyDescent="0.25"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</row>
    <row r="871" spans="23:41" x14ac:dyDescent="0.25"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</row>
    <row r="872" spans="23:41" x14ac:dyDescent="0.25"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</row>
    <row r="873" spans="23:41" x14ac:dyDescent="0.25"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</row>
    <row r="874" spans="23:41" x14ac:dyDescent="0.25"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</row>
    <row r="875" spans="23:41" x14ac:dyDescent="0.25"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</row>
    <row r="876" spans="23:41" x14ac:dyDescent="0.25"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</row>
    <row r="877" spans="23:41" x14ac:dyDescent="0.25"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</row>
    <row r="878" spans="23:41" x14ac:dyDescent="0.25"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</row>
    <row r="879" spans="23:41" x14ac:dyDescent="0.25"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</row>
    <row r="880" spans="23:41" x14ac:dyDescent="0.25"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</row>
    <row r="881" spans="23:41" x14ac:dyDescent="0.25"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</row>
    <row r="882" spans="23:41" x14ac:dyDescent="0.25"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</row>
    <row r="883" spans="23:41" x14ac:dyDescent="0.25"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</row>
    <row r="884" spans="23:41" x14ac:dyDescent="0.25"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</row>
    <row r="885" spans="23:41" x14ac:dyDescent="0.25"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</row>
    <row r="886" spans="23:41" x14ac:dyDescent="0.25"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</row>
    <row r="887" spans="23:41" x14ac:dyDescent="0.25"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</row>
    <row r="888" spans="23:41" x14ac:dyDescent="0.25"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</row>
    <row r="889" spans="23:41" x14ac:dyDescent="0.25"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</row>
    <row r="890" spans="23:41" x14ac:dyDescent="0.25"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</row>
    <row r="891" spans="23:41" x14ac:dyDescent="0.25"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</row>
    <row r="892" spans="23:41" x14ac:dyDescent="0.25"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</row>
    <row r="893" spans="23:41" x14ac:dyDescent="0.25"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</row>
    <row r="894" spans="23:41" x14ac:dyDescent="0.25"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</row>
    <row r="895" spans="23:41" x14ac:dyDescent="0.25"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</row>
    <row r="896" spans="23:41" x14ac:dyDescent="0.25"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</row>
    <row r="897" spans="23:41" x14ac:dyDescent="0.25"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</row>
    <row r="898" spans="23:41" x14ac:dyDescent="0.25"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</row>
    <row r="899" spans="23:41" x14ac:dyDescent="0.25"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</row>
  </sheetData>
  <mergeCells count="41">
    <mergeCell ref="W6:W9"/>
    <mergeCell ref="A1:O1"/>
    <mergeCell ref="A2:O2"/>
    <mergeCell ref="B4:K4"/>
    <mergeCell ref="M6:P8"/>
    <mergeCell ref="AC6:AN6"/>
    <mergeCell ref="AC7:AH7"/>
    <mergeCell ref="AI7:AN7"/>
    <mergeCell ref="H8:L8"/>
    <mergeCell ref="AC8:AC9"/>
    <mergeCell ref="AD8:AH8"/>
    <mergeCell ref="AI8:AI9"/>
    <mergeCell ref="AJ8:AN8"/>
    <mergeCell ref="A6:E9"/>
    <mergeCell ref="F6:F9"/>
    <mergeCell ref="G6:G9"/>
    <mergeCell ref="Q6:V9"/>
    <mergeCell ref="A10:E10"/>
    <mergeCell ref="A245:E245"/>
    <mergeCell ref="A253:E253"/>
    <mergeCell ref="A114:E114"/>
    <mergeCell ref="A115:E115"/>
    <mergeCell ref="A150:E150"/>
    <mergeCell ref="A177:E177"/>
    <mergeCell ref="A192:E192"/>
    <mergeCell ref="A193:E193"/>
    <mergeCell ref="A215:E215"/>
    <mergeCell ref="AO6:AO9"/>
    <mergeCell ref="I468:K468"/>
    <mergeCell ref="M468:O468"/>
    <mergeCell ref="B469:D469"/>
    <mergeCell ref="I469:K469"/>
    <mergeCell ref="M469:O469"/>
    <mergeCell ref="A313:E313"/>
    <mergeCell ref="A314:E314"/>
    <mergeCell ref="A330:E330"/>
    <mergeCell ref="A388:E388"/>
    <mergeCell ref="A451:E451"/>
    <mergeCell ref="A466:E466"/>
    <mergeCell ref="B468:D468"/>
    <mergeCell ref="A116:E116"/>
  </mergeCells>
  <pageMargins left="0.23622047244094491" right="0.23622047244094491" top="0.74803149606299213" bottom="0.74803149606299213" header="0.23622047244094491" footer="0.23622047244094491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OVPO</cp:lastModifiedBy>
  <cp:lastPrinted>2023-07-12T10:33:50Z</cp:lastPrinted>
  <dcterms:created xsi:type="dcterms:W3CDTF">2021-04-12T14:52:46Z</dcterms:created>
  <dcterms:modified xsi:type="dcterms:W3CDTF">2023-07-25T04:34:26Z</dcterms:modified>
</cp:coreProperties>
</file>