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сайт размещено 09.06.2023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G12" i="1"/>
  <c r="G7" i="1"/>
  <c r="G6" i="1" s="1"/>
  <c r="G4" i="1" s="1"/>
  <c r="D12" i="1"/>
  <c r="D10" i="1"/>
  <c r="D9" i="1" s="1"/>
  <c r="D7" i="1"/>
  <c r="D6" i="1" l="1"/>
  <c r="D4" i="1" s="1"/>
  <c r="I12" i="1"/>
  <c r="F12" i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<sst xmlns="http://schemas.openxmlformats.org/spreadsheetml/2006/main" count="27" uniqueCount="27">
  <si>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</si>
  <si>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</si>
  <si>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</si>
  <si>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</si>
  <si>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</si>
  <si>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</si>
  <si>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</si>
  <si>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</si>
  <si>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</si>
  <si>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</si>
  <si>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</si>
  <si>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</si>
  <si>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</si>
  <si>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</si>
  <si>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</si>
  <si>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</si>
  <si>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</si>
  <si>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</si>
  <si>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</si>
  <si>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</si>
  <si>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</si>
  <si>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</si>
  <si>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</si>
  <si>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</si>
  <si>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</si>
  <si>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22.05.2023 №346-VII на 2024 год, в рублях</t>
  </si>
  <si>
    <t>Утвержденный план от от 22.05.2023 №346-VII на 2025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</si>
</sst>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A2" zoomScale="75" zoomScaleNormal="75" workbookViewId="0">
      <selection activeCell="R13" sqref="R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26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311996941</v>
      </c>
      <c r="E4" s="6">
        <f>F4-D4</f>
        <v>0</v>
      </c>
      <c r="F4" s="6">
        <f>F6+F12</f>
        <v>311996941</v>
      </c>
      <c r="G4" s="6">
        <f>G6+G12</f>
        <v>387261958</v>
      </c>
      <c r="H4" s="6">
        <f>I4-G4</f>
        <v>0</v>
      </c>
      <c r="I4" s="6">
        <f>I6+I12</f>
        <v>387261958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231739780</v>
      </c>
      <c r="H6" s="13">
        <f t="shared" ref="H6:H11" si="1">I6-G6</f>
        <v>0</v>
      </c>
      <c r="I6" s="13">
        <f>I7-I10</f>
        <v>231739780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231739780</v>
      </c>
      <c r="H7" s="13">
        <f t="shared" si="1"/>
        <v>0</v>
      </c>
      <c r="I7" s="13">
        <f>I8</f>
        <v>231739780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231739780</v>
      </c>
      <c r="H8" s="13">
        <f t="shared" si="1"/>
        <v>0</v>
      </c>
      <c r="I8" s="22">
        <v>231739780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311996941</v>
      </c>
      <c r="E12" s="20">
        <f>E14-E13</f>
        <v>0</v>
      </c>
      <c r="F12" s="22">
        <f>F14-F13</f>
        <v>311996941</v>
      </c>
      <c r="G12" s="22">
        <f>G14-G13</f>
        <v>155522178</v>
      </c>
      <c r="H12" s="20">
        <f t="shared" ref="H12" si="2">H14-H13</f>
        <v>0</v>
      </c>
      <c r="I12" s="22">
        <f>I14-I13</f>
        <v>155522178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486054731</v>
      </c>
      <c r="E13" s="13">
        <f t="shared" si="0"/>
        <v>417020</v>
      </c>
      <c r="F13" s="22">
        <v>486471751</v>
      </c>
      <c r="G13" s="22">
        <v>330532553</v>
      </c>
      <c r="H13" s="13">
        <f>I13-G13</f>
        <v>417020</v>
      </c>
      <c r="I13" s="22">
        <v>330949573</v>
      </c>
    </row>
    <row r="14" spans="1:9" ht="44.25" customHeight="1" x14ac:dyDescent="0.3">
      <c r="B14" s="15" t="s">
        <v>16</v>
      </c>
      <c r="C14" s="12" t="s">
        <v>17</v>
      </c>
      <c r="D14" s="22">
        <v>798051672</v>
      </c>
      <c r="E14" s="13">
        <f t="shared" si="0"/>
        <v>417020</v>
      </c>
      <c r="F14" s="22">
        <v>798468692</v>
      </c>
      <c r="G14" s="22">
        <v>486054731</v>
      </c>
      <c r="H14" s="13">
        <f>I14-G14</f>
        <v>417020</v>
      </c>
      <c r="I14" s="22">
        <v>486471751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2023-06-13T06:21:25Z</dcterms:modified>
</cp:coreProperties>
</file>