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G14" i="4" l="1"/>
  <c r="G8" i="4"/>
  <c r="G9" i="4"/>
  <c r="G10" i="4"/>
  <c r="G11" i="4"/>
  <c r="G12" i="4"/>
  <c r="G7" i="4"/>
  <c r="F6" i="4" l="1"/>
  <c r="G6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<sst xmlns="http://schemas.openxmlformats.org/spreadsheetml/2006/main" count="41" uniqueCount="40">
  <si>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</si>
  <si>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</si>
  <si>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</si>
  <si>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</si>
  <si>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>концертно-досуговые учреждения</t>
  </si>
  <si>
    <t xml:space="preserve">музеи </t>
  </si>
  <si>
    <t>библиотеки</t>
  </si>
  <si>
    <t>театр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</si>
  <si>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</si>
  <si>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</si>
  <si>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</si>
  <si>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</si>
  <si>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</si>
  <si>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</si>
  <si>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</si>
  <si>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</si>
  <si>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</si>
  <si>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</si>
  <si>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</si>
  <si>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</si>
  <si>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</si>
  <si>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</si>
  <si>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</si>
  <si>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</si>
  <si>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</si>
  <si>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</si>
  <si>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</si>
  <si>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</si>
  <si>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</si>
  <si>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</si>
  <si>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план                                на 2022 год</t>
  </si>
  <si>
    <t xml:space="preserve"> 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</si>
  <si>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30.11.2022</t>
    </r>
  </si>
  <si>
    <t>МБУК "ЦНК" проведено 27 мероприятия на платной основе, охвачено 1723 человек.</t>
  </si>
  <si>
    <t xml:space="preserve">Структурными подразделениями НГ МАУК "Музейный комплекс" для жителей и гостей города по состоянию на 30.11.2022  организована работа 57 выставок, охвачено 29641 человек, из них:                                                                                                           -КВЦ "Усть-Балык" посетило 15812 человек;                                                                                                                           -Х/Г "Метаморфоза" посетило 3660 человек;                                                                                                             -"Музей реки Обь" посетило 10169 человек.                                                                                                                                      </t>
  </si>
  <si>
    <t xml:space="preserve">МБУК "Городская библиотека" посетило 194980 человек, количество мероприятий - 1506,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- 72733, мероприятий - 620;
-Центральная детская библиотека:  посещений - 83925, мероприятий - 535;
-Библиотека семейного чтения: посещений - 32847, мероприятий - 275;
-Библиотека поселка СУ-62: посещений - 5475, мероприятий - 76.
                                                     </t>
  </si>
  <si>
    <t>По состоянию на 30 ноября 2022 года 21 специалистов прошли курсы повышения квалификации: 6 из  МБУ ДО "Детская школа искусств", 6 из МБУК "Городская библиотека", 7 из МБУК "Центр национальных культур", 1 из МБУК Театр Кукол и Актера "Волшебная флейта", 1 из МБУ ДО "Детская музыкальная школа им.В.В.Андреева".</t>
  </si>
  <si>
    <t>МБУК Театр кукол "Волшебная флейта" по состоянию на 30.11.2022 показано 241 спектаклей и театрализованных постановок для разной возрастной категории зрителей, охвачено 11793 человек.</t>
  </si>
  <si>
    <t xml:space="preserve">МБУК "КДК" по состоянию на 30.11.2022 для жителей  города  на платной основе проведено 71 культурно-массовых мероприятия на платной основе, охвачено 5597 человек. 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</si>
  <si>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на 30.11.2022 обращений к цифровым ресурсам культуры составило 42580 человек.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</si>
</sst>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C13" zoomScaleNormal="100" zoomScaleSheetLayoutView="70" workbookViewId="0">
      <selection activeCell="H18" sqref="H18"/>
    </sheetView>
  </sheetViews>
  <sheetFormatPr defaultColWidth="9.109375" defaultRowHeight="13.8" x14ac:dyDescent="0.25"/>
  <cols>
    <col min="1" max="1" width="7.33203125" style="6" customWidth="1"/>
    <col min="2" max="2" width="20.109375" style="3" customWidth="1"/>
    <col min="3" max="3" width="32" style="3" customWidth="1"/>
    <col min="4" max="4" width="12.33203125" style="8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2" t="s">
        <v>32</v>
      </c>
      <c r="B1" s="52"/>
      <c r="C1" s="52"/>
      <c r="D1" s="52"/>
      <c r="E1" s="52"/>
      <c r="F1" s="52"/>
      <c r="G1" s="52"/>
      <c r="H1" s="52"/>
    </row>
    <row r="2" spans="1:16" s="22" customFormat="1" ht="15" customHeight="1" x14ac:dyDescent="0.3">
      <c r="A2" s="53" t="s">
        <v>8</v>
      </c>
      <c r="B2" s="54" t="s">
        <v>1</v>
      </c>
      <c r="C2" s="54" t="s">
        <v>2</v>
      </c>
      <c r="D2" s="61"/>
      <c r="E2" s="55" t="s">
        <v>16</v>
      </c>
      <c r="F2" s="56"/>
      <c r="G2" s="57"/>
      <c r="H2" s="54" t="s">
        <v>28</v>
      </c>
    </row>
    <row r="3" spans="1:16" s="22" customFormat="1" ht="10.5" customHeight="1" x14ac:dyDescent="0.3">
      <c r="A3" s="53"/>
      <c r="B3" s="54"/>
      <c r="C3" s="54"/>
      <c r="D3" s="62"/>
      <c r="E3" s="58"/>
      <c r="F3" s="59"/>
      <c r="G3" s="60"/>
      <c r="H3" s="54"/>
    </row>
    <row r="4" spans="1:16" s="22" customFormat="1" ht="53.25" customHeight="1" x14ac:dyDescent="0.3">
      <c r="A4" s="53"/>
      <c r="B4" s="54"/>
      <c r="C4" s="54"/>
      <c r="D4" s="63"/>
      <c r="E4" s="9" t="s">
        <v>30</v>
      </c>
      <c r="F4" s="9" t="s">
        <v>9</v>
      </c>
      <c r="G4" s="9" t="s">
        <v>25</v>
      </c>
      <c r="H4" s="54"/>
      <c r="K4" s="30"/>
      <c r="L4" s="30"/>
      <c r="M4" s="30"/>
      <c r="N4" s="30"/>
      <c r="O4" s="30"/>
      <c r="P4" s="30"/>
    </row>
    <row r="5" spans="1:16" s="24" customFormat="1" ht="33" customHeight="1" x14ac:dyDescent="0.3">
      <c r="A5" s="12">
        <v>3</v>
      </c>
      <c r="B5" s="48" t="s">
        <v>0</v>
      </c>
      <c r="C5" s="49"/>
      <c r="D5" s="49"/>
      <c r="E5" s="49"/>
      <c r="F5" s="49"/>
      <c r="G5" s="49"/>
      <c r="H5" s="50"/>
      <c r="I5" s="23"/>
      <c r="J5" s="23"/>
      <c r="K5" s="30"/>
      <c r="L5" s="30"/>
      <c r="M5" s="30"/>
      <c r="N5" s="30"/>
      <c r="O5" s="30"/>
      <c r="P5" s="30"/>
    </row>
    <row r="6" spans="1:16" s="22" customFormat="1" ht="51" customHeight="1" x14ac:dyDescent="0.3">
      <c r="A6" s="13"/>
      <c r="B6" s="51" t="s">
        <v>3</v>
      </c>
      <c r="C6" s="10" t="s">
        <v>20</v>
      </c>
      <c r="D6" s="11" t="s">
        <v>19</v>
      </c>
      <c r="E6" s="31">
        <v>304565</v>
      </c>
      <c r="F6" s="31">
        <f>F7+F10+F11+F12</f>
        <v>236414</v>
      </c>
      <c r="G6" s="32">
        <f>F6/E6*100</f>
        <v>77.623495805493079</v>
      </c>
      <c r="H6" s="38"/>
      <c r="I6" s="25"/>
      <c r="J6" s="26"/>
      <c r="K6" s="30"/>
      <c r="L6" s="30"/>
      <c r="M6" s="30"/>
      <c r="N6" s="30"/>
      <c r="O6" s="30"/>
      <c r="P6" s="30"/>
    </row>
    <row r="7" spans="1:16" s="22" customFormat="1" ht="15.6" x14ac:dyDescent="0.3">
      <c r="A7" s="67" t="s">
        <v>10</v>
      </c>
      <c r="B7" s="51"/>
      <c r="C7" s="64" t="s">
        <v>4</v>
      </c>
      <c r="D7" s="16"/>
      <c r="E7" s="33">
        <v>26549</v>
      </c>
      <c r="F7" s="33"/>
      <c r="G7" s="32">
        <f>F7/E7*100</f>
        <v>0</v>
      </c>
      <c r="H7" s="19"/>
      <c r="I7" s="25"/>
      <c r="J7" s="26"/>
      <c r="K7" s="30"/>
      <c r="L7" s="30"/>
      <c r="M7" s="30"/>
      <c r="N7" s="30"/>
      <c r="O7" s="30"/>
      <c r="P7" s="30"/>
    </row>
    <row r="8" spans="1:16" s="22" customFormat="1" ht="31.2" x14ac:dyDescent="0.3">
      <c r="A8" s="68"/>
      <c r="B8" s="51"/>
      <c r="C8" s="65"/>
      <c r="D8" s="16" t="s">
        <v>26</v>
      </c>
      <c r="E8" s="17">
        <v>25499</v>
      </c>
      <c r="F8" s="17">
        <v>5597</v>
      </c>
      <c r="G8" s="32">
        <f t="shared" ref="G8:G12" si="0">F8/E8*100</f>
        <v>21.949880387466177</v>
      </c>
      <c r="H8" s="39" t="s">
        <v>38</v>
      </c>
      <c r="I8" s="25"/>
      <c r="J8" s="26"/>
      <c r="K8" s="30"/>
      <c r="L8" s="30"/>
      <c r="M8" s="30"/>
      <c r="N8" s="30"/>
      <c r="O8" s="30"/>
      <c r="P8" s="30"/>
    </row>
    <row r="9" spans="1:16" s="22" customFormat="1" ht="35.25" customHeight="1" x14ac:dyDescent="0.3">
      <c r="A9" s="69"/>
      <c r="B9" s="51"/>
      <c r="C9" s="66"/>
      <c r="D9" s="16" t="s">
        <v>27</v>
      </c>
      <c r="E9" s="18">
        <v>1050</v>
      </c>
      <c r="F9" s="18">
        <v>1723</v>
      </c>
      <c r="G9" s="32">
        <f t="shared" si="0"/>
        <v>164.0952380952381</v>
      </c>
      <c r="H9" s="39" t="s">
        <v>33</v>
      </c>
      <c r="I9" s="25"/>
      <c r="J9" s="26"/>
      <c r="K9" s="30"/>
      <c r="L9" s="30"/>
      <c r="M9" s="30"/>
      <c r="N9" s="30"/>
      <c r="O9" s="30"/>
      <c r="P9" s="30"/>
    </row>
    <row r="10" spans="1:16" s="22" customFormat="1" ht="84" customHeight="1" x14ac:dyDescent="0.3">
      <c r="A10" s="13" t="s">
        <v>11</v>
      </c>
      <c r="B10" s="51"/>
      <c r="C10" s="14" t="s">
        <v>5</v>
      </c>
      <c r="D10" s="15"/>
      <c r="E10" s="20">
        <v>32625</v>
      </c>
      <c r="F10" s="20">
        <v>29641</v>
      </c>
      <c r="G10" s="32">
        <f t="shared" si="0"/>
        <v>90.853639846743292</v>
      </c>
      <c r="H10" s="40" t="s">
        <v>34</v>
      </c>
      <c r="I10" s="25"/>
      <c r="J10" s="36"/>
      <c r="K10" s="30"/>
      <c r="L10" s="30"/>
      <c r="M10" s="30"/>
      <c r="N10" s="30"/>
      <c r="O10" s="30"/>
      <c r="P10" s="30"/>
    </row>
    <row r="11" spans="1:16" s="22" customFormat="1" ht="85.5" customHeight="1" x14ac:dyDescent="0.3">
      <c r="A11" s="13" t="s">
        <v>12</v>
      </c>
      <c r="B11" s="51"/>
      <c r="C11" s="14" t="s">
        <v>6</v>
      </c>
      <c r="D11" s="15"/>
      <c r="E11" s="21">
        <v>216577</v>
      </c>
      <c r="F11" s="21">
        <v>194980</v>
      </c>
      <c r="G11" s="32">
        <f t="shared" si="0"/>
        <v>90.028026983474689</v>
      </c>
      <c r="H11" s="40" t="s">
        <v>35</v>
      </c>
      <c r="I11" s="34"/>
      <c r="J11" s="36"/>
      <c r="K11" s="30"/>
      <c r="L11" s="30"/>
      <c r="M11" s="30"/>
      <c r="N11" s="30"/>
      <c r="O11" s="30"/>
      <c r="P11" s="30"/>
    </row>
    <row r="12" spans="1:16" s="22" customFormat="1" ht="36.75" customHeight="1" x14ac:dyDescent="0.3">
      <c r="A12" s="13" t="s">
        <v>13</v>
      </c>
      <c r="B12" s="51"/>
      <c r="C12" s="10" t="s">
        <v>7</v>
      </c>
      <c r="D12" s="11"/>
      <c r="E12" s="21">
        <v>28814</v>
      </c>
      <c r="F12" s="21">
        <v>11793</v>
      </c>
      <c r="G12" s="32">
        <f t="shared" si="0"/>
        <v>40.928021100853748</v>
      </c>
      <c r="H12" s="41" t="s">
        <v>37</v>
      </c>
      <c r="I12" s="25"/>
      <c r="J12" s="37"/>
      <c r="K12" s="29"/>
      <c r="L12" s="27"/>
    </row>
    <row r="13" spans="1:16" s="22" customFormat="1" ht="46.8" x14ac:dyDescent="0.3">
      <c r="A13" s="13" t="s">
        <v>14</v>
      </c>
      <c r="B13" s="51"/>
      <c r="C13" s="10" t="s">
        <v>21</v>
      </c>
      <c r="D13" s="11" t="s">
        <v>17</v>
      </c>
      <c r="E13" s="11">
        <v>0</v>
      </c>
      <c r="F13" s="11">
        <v>0</v>
      </c>
      <c r="G13" s="32">
        <v>0</v>
      </c>
      <c r="H13" s="41" t="s">
        <v>29</v>
      </c>
      <c r="I13" s="25"/>
      <c r="J13" s="26"/>
      <c r="K13" s="28"/>
      <c r="L13" s="27"/>
    </row>
    <row r="14" spans="1:16" s="22" customFormat="1" ht="62.4" x14ac:dyDescent="0.3">
      <c r="A14" s="13" t="s">
        <v>15</v>
      </c>
      <c r="B14" s="51"/>
      <c r="C14" s="44" t="s">
        <v>22</v>
      </c>
      <c r="D14" s="45" t="s">
        <v>18</v>
      </c>
      <c r="E14" s="46">
        <v>28</v>
      </c>
      <c r="F14" s="47">
        <v>21</v>
      </c>
      <c r="G14" s="32">
        <f>F14/E14*100</f>
        <v>75</v>
      </c>
      <c r="H14" s="41" t="s">
        <v>36</v>
      </c>
      <c r="I14" s="25"/>
      <c r="J14" s="26"/>
      <c r="K14" s="29"/>
      <c r="L14" s="27"/>
    </row>
    <row r="15" spans="1:16" s="22" customFormat="1" ht="151.80000000000001" customHeight="1" x14ac:dyDescent="0.3">
      <c r="A15" s="13" t="s">
        <v>24</v>
      </c>
      <c r="B15" s="51"/>
      <c r="C15" s="10" t="s">
        <v>23</v>
      </c>
      <c r="D15" s="11" t="s">
        <v>19</v>
      </c>
      <c r="E15" s="21">
        <v>0</v>
      </c>
      <c r="F15" s="21" t="s">
        <v>31</v>
      </c>
      <c r="G15" s="32">
        <v>42580</v>
      </c>
      <c r="H15" s="43" t="s">
        <v>39</v>
      </c>
      <c r="I15" s="25"/>
      <c r="J15" s="25"/>
      <c r="K15" s="25"/>
    </row>
    <row r="16" spans="1:16" ht="15.6" x14ac:dyDescent="0.3">
      <c r="A16" s="4"/>
      <c r="B16" s="5"/>
      <c r="C16" s="5"/>
      <c r="D16" s="7"/>
      <c r="E16" s="5"/>
      <c r="F16" s="5"/>
      <c r="G16" s="5"/>
      <c r="H16" s="42"/>
    </row>
    <row r="17" spans="1:8" ht="18" x14ac:dyDescent="0.25">
      <c r="A17" s="35"/>
      <c r="B17" s="35"/>
      <c r="C17" s="35"/>
      <c r="D17" s="35"/>
      <c r="E17" s="35"/>
      <c r="F17" s="35"/>
      <c r="G17" s="35"/>
      <c r="H17" s="35"/>
    </row>
    <row r="18" spans="1:8" ht="15" customHeight="1" x14ac:dyDescent="0.25">
      <c r="A18" s="35"/>
      <c r="B18" s="35"/>
      <c r="C18" s="35"/>
      <c r="D18" s="35"/>
      <c r="E18" s="35"/>
      <c r="F18" s="35"/>
      <c r="G18" s="35"/>
      <c r="H18" s="35"/>
    </row>
    <row r="19" spans="1:8" ht="15" customHeight="1" x14ac:dyDescent="0.25">
      <c r="A19" s="35"/>
      <c r="B19" s="35"/>
      <c r="C19" s="35"/>
      <c r="D19" s="35"/>
      <c r="E19" s="35"/>
      <c r="F19" s="35"/>
      <c r="G19" s="35"/>
      <c r="H19" s="35"/>
    </row>
    <row r="20" spans="1:8" ht="12.75" customHeight="1" x14ac:dyDescent="0.25">
      <c r="A20" s="35"/>
      <c r="B20" s="35"/>
      <c r="C20" s="35"/>
      <c r="D20" s="35"/>
      <c r="E20" s="35"/>
      <c r="F20" s="35"/>
      <c r="G20" s="35"/>
      <c r="H20" s="35"/>
    </row>
    <row r="21" spans="1:8" ht="18" customHeight="1" x14ac:dyDescent="0.25">
      <c r="A21" s="35"/>
      <c r="B21" s="35"/>
      <c r="C21" s="35"/>
      <c r="D21" s="35"/>
      <c r="E21" s="35"/>
      <c r="F21" s="35"/>
      <c r="G21" s="35"/>
      <c r="H21" s="35"/>
    </row>
    <row r="22" spans="1:8" ht="24.75" customHeight="1" x14ac:dyDescent="0.25">
      <c r="A22" s="35"/>
      <c r="B22" s="35"/>
      <c r="C22" s="35"/>
      <c r="D22" s="35"/>
      <c r="E22" s="35"/>
      <c r="F22" s="35"/>
      <c r="G22" s="35"/>
      <c r="H22" s="35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2022-12-06T09:04:51Z</dcterms:modified>
</cp:coreProperties>
</file>