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erminovaAKh\Desktop\"/>
    </mc:Choice>
  </mc:AlternateContent>
  <bookViews>
    <workbookView xWindow="0" yWindow="0" windowWidth="28800" windowHeight="12435" firstSheet="1" activeTab="1"/>
  </bookViews>
  <sheets>
    <sheet name="декабрь на сайт" sheetId="12" state="hidden" r:id="rId1"/>
    <sheet name="сопост 2022-2023" sheetId="9" r:id="rId2"/>
    <sheet name="нац.проекты" sheetId="10" state="hidden" r:id="rId3"/>
    <sheet name="нац.проект 2022-2024" sheetId="11" state="hidden" r:id="rId4"/>
  </sheets>
  <definedNames>
    <definedName name="_xlnm._FilterDatabase" localSheetId="0" hidden="1">'декабрь на сайт'!$A$5:$D$423</definedName>
    <definedName name="_xlnm._FilterDatabase" localSheetId="1" hidden="1">'сопост 2022-2023'!$A$5:$XCC$439</definedName>
  </definedNames>
  <calcPr calcId="152511"/>
</workbook>
</file>

<file path=xl/calcChain.xml><?xml version="1.0" encoding="utf-8"?>
<calcChain xmlns="http://schemas.openxmlformats.org/spreadsheetml/2006/main">
  <c r="E10" i="11" l="1"/>
  <c r="E9" i="11" s="1"/>
  <c r="F10" i="11"/>
  <c r="F9" i="11" s="1"/>
  <c r="D10" i="11"/>
  <c r="D9" i="11" s="1"/>
  <c r="F34" i="11"/>
  <c r="E34" i="11"/>
  <c r="D34" i="11"/>
  <c r="F31" i="11"/>
  <c r="E31" i="11"/>
  <c r="D31" i="11"/>
  <c r="F26" i="11"/>
  <c r="F22" i="11" s="1"/>
  <c r="E26" i="11"/>
  <c r="E22" i="11" s="1"/>
  <c r="D23" i="11"/>
  <c r="D22" i="11" s="1"/>
  <c r="F19" i="11"/>
  <c r="E19" i="11"/>
  <c r="D19" i="11"/>
  <c r="F17" i="11"/>
  <c r="F15" i="11" s="1"/>
  <c r="E17" i="11"/>
  <c r="E15" i="11" s="1"/>
  <c r="D17" i="11"/>
  <c r="D15" i="11" s="1"/>
  <c r="E5" i="11"/>
  <c r="E4" i="11" s="1"/>
  <c r="F30" i="11" l="1"/>
  <c r="D14" i="11"/>
  <c r="E14" i="11"/>
  <c r="D30" i="11"/>
  <c r="E30" i="11"/>
  <c r="F14" i="11"/>
  <c r="F3" i="11" l="1"/>
  <c r="D3" i="11"/>
  <c r="E3" i="11"/>
  <c r="F34" i="10" l="1"/>
  <c r="E34" i="10"/>
  <c r="D34" i="10"/>
  <c r="F31" i="10"/>
  <c r="E31" i="10"/>
  <c r="D31" i="10"/>
  <c r="F26" i="10"/>
  <c r="F22" i="10" s="1"/>
  <c r="E26" i="10"/>
  <c r="E22" i="10" s="1"/>
  <c r="D23" i="10"/>
  <c r="D22" i="10" s="1"/>
  <c r="F19" i="10"/>
  <c r="E19" i="10"/>
  <c r="D19" i="10"/>
  <c r="F17" i="10"/>
  <c r="F15" i="10" s="1"/>
  <c r="E17" i="10"/>
  <c r="E15" i="10" s="1"/>
  <c r="D17" i="10"/>
  <c r="D15" i="10" s="1"/>
  <c r="F11" i="10"/>
  <c r="F10" i="10" s="1"/>
  <c r="E11" i="10"/>
  <c r="E10" i="10" s="1"/>
  <c r="D11" i="10"/>
  <c r="D10" i="10" s="1"/>
  <c r="E8" i="10"/>
  <c r="E6" i="10" s="1"/>
  <c r="E5" i="10" s="1"/>
  <c r="F30" i="10" l="1"/>
  <c r="D14" i="10"/>
  <c r="E14" i="10"/>
  <c r="F14" i="10"/>
  <c r="D30" i="10"/>
  <c r="E30" i="10"/>
  <c r="F4" i="10" l="1"/>
  <c r="D4" i="10"/>
  <c r="E4" i="10"/>
</calcChain>
</file>

<file path=xl/sharedStrings.xml><?xml version="1.0" encoding="utf-8"?>
<sst xmlns="http://schemas.openxmlformats.org/spreadsheetml/2006/main" count="3036" uniqueCount="995">
  <si>
    <t>Наименование кода</t>
  </si>
  <si>
    <t>КЦСР</t>
  </si>
  <si>
    <t>0200000000</t>
  </si>
  <si>
    <t>0210000000</t>
  </si>
  <si>
    <t>0220000000</t>
  </si>
  <si>
    <t>0230000000</t>
  </si>
  <si>
    <t>0240000000</t>
  </si>
  <si>
    <t>0250000000</t>
  </si>
  <si>
    <t>0400000000</t>
  </si>
  <si>
    <t>0400100000</t>
  </si>
  <si>
    <t>0500000000</t>
  </si>
  <si>
    <t>0510000000</t>
  </si>
  <si>
    <t>0600000000</t>
  </si>
  <si>
    <t>0610000000</t>
  </si>
  <si>
    <t>0630000000</t>
  </si>
  <si>
    <t>Основное мероприятие "Осуществление полномочий в области градостроительной деятельности"</t>
  </si>
  <si>
    <t>Основное мероприятие "Организационное обеспечение функционирования отрасли"</t>
  </si>
  <si>
    <t>Основное мероприятие "Улучшение жилищных условий отдельных категорий граждан"</t>
  </si>
  <si>
    <t>Основное мероприятие "Содержание объектов коммунального комплекса"</t>
  </si>
  <si>
    <t>Основное мероприятие "Предоставление субсидий организациям коммунального комплекса, предоставляющим коммунальные услуги населению"</t>
  </si>
  <si>
    <t>Основное мероприятие "Улучшение санитарного состояния городских территорий"</t>
  </si>
  <si>
    <t>Основное мероприятие "Благоустройство и озеленение города"</t>
  </si>
  <si>
    <t>Основное мероприятие "Создание условий для деятельности народных дружин"</t>
  </si>
  <si>
    <t>1600000000</t>
  </si>
  <si>
    <t>1610000000</t>
  </si>
  <si>
    <t>1610400000</t>
  </si>
  <si>
    <t>1610400590</t>
  </si>
  <si>
    <t>1610500000</t>
  </si>
  <si>
    <t>1610502400</t>
  </si>
  <si>
    <t>1620000000</t>
  </si>
  <si>
    <t>1620100000</t>
  </si>
  <si>
    <t>1620200000</t>
  </si>
  <si>
    <t>1620300000</t>
  </si>
  <si>
    <t>1640000000</t>
  </si>
  <si>
    <t>1650000000</t>
  </si>
  <si>
    <t>1650100000</t>
  </si>
  <si>
    <t>1650100590</t>
  </si>
  <si>
    <t>Подпрограмма "Транспорт"</t>
  </si>
  <si>
    <t>Основное мероприятие "Обеспечение доступности и повышение качества транспортных услуг автомобильным транспортом"</t>
  </si>
  <si>
    <t>Основное мероприятие "Обеспечение функционирования сети автомобильных дорог общего пользования местного значения"</t>
  </si>
  <si>
    <t>1900000000</t>
  </si>
  <si>
    <t>1910000000</t>
  </si>
  <si>
    <t>Непрограммные расходы</t>
  </si>
  <si>
    <t>4000000000</t>
  </si>
  <si>
    <t>Резервные средства</t>
  </si>
  <si>
    <t>4000100000</t>
  </si>
  <si>
    <t>4000120210</t>
  </si>
  <si>
    <t>Руководство и управление в сфере установленных функций</t>
  </si>
  <si>
    <t>Глава муниципального образования</t>
  </si>
  <si>
    <t>Расходы на обеспечение функций органов местного самоуправления</t>
  </si>
  <si>
    <t>4000202040</t>
  </si>
  <si>
    <t>Председатель представительного органа муниципального образования</t>
  </si>
  <si>
    <t>4000202110</t>
  </si>
  <si>
    <t>Депутаты представительного органа муниципального образования</t>
  </si>
  <si>
    <t>4000202120</t>
  </si>
  <si>
    <t>Руководитель контрольно-счётной палаты муниципального образования и его заместители</t>
  </si>
  <si>
    <t>4000202250</t>
  </si>
  <si>
    <t>Условно утвержденные расходы</t>
  </si>
  <si>
    <t>4000200999</t>
  </si>
  <si>
    <t>Реализация функций органов местного самоуправления города, связанных с общегородским управлением</t>
  </si>
  <si>
    <t>Доплата к пенсии муниципальных служащих</t>
  </si>
  <si>
    <t>Прочие выплаты по обязательствам муниципального образования</t>
  </si>
  <si>
    <t>4000320970</t>
  </si>
  <si>
    <t>Прочие мероприятия органов местного самоуправления</t>
  </si>
  <si>
    <t>Основное мероприятие "Развитие материально-технической базы образовательных организаций"</t>
  </si>
  <si>
    <t>Подпрограмма "Молодёжь Нефтеюганска"</t>
  </si>
  <si>
    <t>Основное мероприятие "Обеспечение функционирования казённого учреждения"</t>
  </si>
  <si>
    <t>Подпрограмма "Обеспечение реализации муниципальной программы"</t>
  </si>
  <si>
    <t>Подпрограмма "Развитие системы массовой физической культуры, подготовки спортивного резерва и спорта высших достижений"</t>
  </si>
  <si>
    <t>Подпрограмма "Обеспечение первичных мер пожарной безопасности в городе Нефтеюганске"</t>
  </si>
  <si>
    <t>Подпрограмма "Исполнение отдельных государственных полномочий"</t>
  </si>
  <si>
    <t>Подпрограмма "Развития малого и среднего предпринимательства"</t>
  </si>
  <si>
    <t>Подпрограмма "Своевременное и достоверное информирование населения о деятельности органов местного самоуправления муниципального образования город Нефтеюганск"</t>
  </si>
  <si>
    <t>Основное мероприятие "Строительство (реконструкция), капитальный ремонт и ремонт автомобильных дорог общего пользования местного значения"</t>
  </si>
  <si>
    <t>Подпрограмма "Организация бюджетного процесса в городе Нефтеюганске"</t>
  </si>
  <si>
    <t>Основное мероприятие "Обеспечение деятельности департамента финансов"</t>
  </si>
  <si>
    <t>Основное мероприятие "Обслуживание муниципального долга"</t>
  </si>
  <si>
    <t>Подпрограмма "Управление муниципальным долгом города Нефтеюганска"</t>
  </si>
  <si>
    <t>Основное мероприятие "Оказание финансовой и имущественной поддержки социально ориентированным некоммерческим организациям"</t>
  </si>
  <si>
    <t>0210100000</t>
  </si>
  <si>
    <t>0210200000</t>
  </si>
  <si>
    <t>0210300000</t>
  </si>
  <si>
    <t>0220100000</t>
  </si>
  <si>
    <t>0230100000</t>
  </si>
  <si>
    <t>0240100000</t>
  </si>
  <si>
    <t>0250100000</t>
  </si>
  <si>
    <t>0250200000</t>
  </si>
  <si>
    <t>1650199990</t>
  </si>
  <si>
    <t>4000202400</t>
  </si>
  <si>
    <t>Подпрограмма "Формирование комфортной городской среды"</t>
  </si>
  <si>
    <t>Подпрограмма "Организационные, экономические механизмы развития культуры"</t>
  </si>
  <si>
    <t>0530000000</t>
  </si>
  <si>
    <t>0530200000</t>
  </si>
  <si>
    <t>Муниципальная программа "Дополнительные меры социальной поддержки отдельных категорий граждан города Нефтеюганска"</t>
  </si>
  <si>
    <t>Муниципальная программа "Доступная среда в городе Нефтеюганске"</t>
  </si>
  <si>
    <t>Муниципальная программа "Развитие культуры и туризма в городе Нефтеюганске"</t>
  </si>
  <si>
    <t>Муниципальная программа "Развитие физической культуры и спорта в городе Нефтеюганске"</t>
  </si>
  <si>
    <t>Муниципальная программа "Защита населения и территории от чрезвычайных ситуаций, обеспечение первичных мер пожарной безопасности в городе Нефтеюганске"</t>
  </si>
  <si>
    <t>Муниципальная программа "Развитие транспортной системы в городе Нефтеюганске"</t>
  </si>
  <si>
    <t>Муниципальная программа "Управление муниципальными финансами города Нефтеюганска"</t>
  </si>
  <si>
    <t>Муниципальная программа "Управление муниципальным имуществом города Нефтеюганска"</t>
  </si>
  <si>
    <t>Муниципальная программа "Поддержка социально ориентированных некоммерческих организаций, осуществляющих деятельность в городе Нефтеюганске"</t>
  </si>
  <si>
    <t>Подпрограмма "Безопасность дорожного движения"</t>
  </si>
  <si>
    <t>Основное мероприятие "Обеспечение функционирования и развития систем видеонаблюдения в сфере общественного порядка, приобретение, размещение систем контроля управления доступом, противотаранных устройств, шлагбаумов, информационных стендов в местах массового пребывания граждан, в наиболее криминогенных общественных местах и на улицах города"</t>
  </si>
  <si>
    <t>Основное мероприятие "Обеспечение персонифицированного финансирования дополнительного образования"</t>
  </si>
  <si>
    <t>Основное мероприятие "Обеспечение организации и проведения государственной итоговой аттестации"</t>
  </si>
  <si>
    <t>Подпрограмма "Отдых и оздоровление детей в каникулярное время"</t>
  </si>
  <si>
    <t>Основное мероприятие "Обеспечение отдыха и оздоровления детей в каникулярное время"</t>
  </si>
  <si>
    <t>Мероприятия по профилактике правонарушений в сфере общественного порядка</t>
  </si>
  <si>
    <t>1310220050</t>
  </si>
  <si>
    <t>Реализация мероприятий</t>
  </si>
  <si>
    <t>Предоставление субсидий организациям</t>
  </si>
  <si>
    <t>Строительство и реконструкция объектов муниципальной собственности</t>
  </si>
  <si>
    <t>Ремонт автомобильных дорог</t>
  </si>
  <si>
    <t>Осуществление переданных полномочий на поддержку растениеводства, переработки и реализации продукции растениеводства за счет средств бюджета автономного округа</t>
  </si>
  <si>
    <t>Осуществление переданных полномочий на поддержку животноводства, переработки и реализации продукции животноводства за счет средств бюджета автономного округа</t>
  </si>
  <si>
    <t>Осуществление переданных полномочий на поддержку малых форм хозяйствования за счет средств бюджета автономного округа</t>
  </si>
  <si>
    <t>0510100590</t>
  </si>
  <si>
    <t>Расходы на обеспечение деятельности (оказание услуг) муниципальных учреждений</t>
  </si>
  <si>
    <t>0510182520</t>
  </si>
  <si>
    <t>05101S2520</t>
  </si>
  <si>
    <t>05101L4660</t>
  </si>
  <si>
    <t>0510185160</t>
  </si>
  <si>
    <t>0510399990</t>
  </si>
  <si>
    <t>Мероприятия по организации отдыха и оздоровления детей</t>
  </si>
  <si>
    <t>На оплату стоимости питания детей школьного возраста в оздоровительных лагерях с дневным пребыванием детей</t>
  </si>
  <si>
    <t>0510200590</t>
  </si>
  <si>
    <t>0510285160</t>
  </si>
  <si>
    <t>0530100000</t>
  </si>
  <si>
    <t>0530261803</t>
  </si>
  <si>
    <t>Субсидия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на организацию деятельности клубных формирований и формирований самодеятельного народного творчества</t>
  </si>
  <si>
    <t>Основное мероприятие "Реконструкция, расширение, модернизация, строительство коммунальных объектов, в том числе объектов питьевого водоснабжения"</t>
  </si>
  <si>
    <t>Мероприятия по поддержке технического состояния жилищного фонда</t>
  </si>
  <si>
    <t>Подпрограмма "Дополнительные гарантии и дополнительные меры социальной поддержки предоставляемые в сфере опеки и попечительства"</t>
  </si>
  <si>
    <t>0300000000</t>
  </si>
  <si>
    <t>Мероприятия по капитальному ремонту многоквартирных домов</t>
  </si>
  <si>
    <t>Мероприятия по переселению из непригодных для проживания жилых помещений</t>
  </si>
  <si>
    <t>Реализация мероприятий в области энергосбережения и повышения энергетической эффективности</t>
  </si>
  <si>
    <t>Осуществление переданных полномочий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за счет средств бюджета автономного округа</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</si>
  <si>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бюджета автономного округа</t>
  </si>
  <si>
    <t>Осуществление переданных полномочий на осуществление деятельности по опеке и попечительству за счет средств бюджета автономного округа</t>
  </si>
  <si>
    <t>Осуществление переданных полномочий на осуществление деятельности по опеке и попечительству</t>
  </si>
  <si>
    <t>Основное мероприятие "Повышение уровня благосостояния граждан, нуждающихся в особой заботе государства"</t>
  </si>
  <si>
    <t>Основное мероприятие "Приспособление жилых помещений инвалидов и общего имущества в многоквартирных домах, с учетом потребностей инвалидов и обеспечениях их доступности для инвалидов"</t>
  </si>
  <si>
    <t>Субсидии социально-ориентированным некоммерческим организациям, не являющимся муниципальными учреждениями, осуществляющим деятельность в предоставлении общего образования на территории города Нефтеюганска, на оплату коммунальных услуг, содержание имущества</t>
  </si>
  <si>
    <t>Процентные платежи по муниципальному долгу</t>
  </si>
  <si>
    <t>Основное мероприятие "Управление и распоряжение муниципальным имуществом города Нефтеюганска"</t>
  </si>
  <si>
    <t>Основное мероприятие "Обеспечение деятельности департамента муниципального имущества администрации города Нефтеюганска"</t>
  </si>
  <si>
    <t>Основное мероприятие "Обеспечение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 органам администрации города Нефтеюганска"</t>
  </si>
  <si>
    <t>Строительство, реконструкция, капитальный ремонт объектов муниципальной собственности</t>
  </si>
  <si>
    <t>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t>
  </si>
  <si>
    <t>Осуществление переданных полномочий по хранению, комплектованию, учету и использованию архивных документов, относящихся к государственной собственности Ханты- Мансийского автономного округа- Югры за счет средств бюджета автономного округа</t>
  </si>
  <si>
    <t>Осуществление переданных полномочий в сфере трудовых отношений и государственного управления охраной труда за счет средств бюджета автономного округа</t>
  </si>
  <si>
    <t>Осуществление переданных полномочий по созданию административных комиссий за счет средств бюджета автономного округа</t>
  </si>
  <si>
    <t>Осуществление переданных полномочий по образованию и организации деятельности комиссий по делам несовершеннолетних и защите их прав за счет средств бюджета автономного округа</t>
  </si>
  <si>
    <t>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t>
  </si>
  <si>
    <t>Подпрограмма "Развитие конкуренции и потребительского рынка"</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</si>
  <si>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</si>
  <si>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</si>
  <si>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Основное мероприятие "Развитие и использование потенциала молодежи в интересах укрепления единства российской нации, упрочения мира и согласия"</t>
  </si>
  <si>
    <t>Основное мероприятие "Содействие этнокультурному многообразию народов России"</t>
  </si>
  <si>
    <t>Основное мероприятие "Реализация мер, направленных на социальную и культурную адаптацию мигрантов"</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</si>
  <si>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</si>
  <si>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Основное мероприятие "Участие российского казачества в воспитании подрастающего поколения в духе патриотизма, сохранение и популяризация самобытной казачьей культуры"</t>
  </si>
  <si>
    <t>Основное мероприятие "Обеспечение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</si>
  <si>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Основное мероприятие "Проведение в образовательных организациях занятий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</si>
  <si>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</si>
  <si>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</si>
  <si>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Реализация мероприятий в области градостроительной деятельности</t>
  </si>
  <si>
    <t>Основное мероприятие "Приобретение жилья, в целях реализации полномочий в области жилищных отношений, установленных законодательством Российской Федерации"</t>
  </si>
  <si>
    <t>Осуществление переданных полномочий для обеспечения жилыми помещениями отдельных категорий граждан, определенных федеральным законодательством за счет средств бюджета автономного округа</t>
  </si>
  <si>
    <t>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</si>
  <si>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Реализация мероприятий по обеспечению жильем молодых семей за счет средств местного бюджета, за счет средств бюджета автономного округа, за счет средств федерального бюджета</t>
  </si>
  <si>
    <t>Осуществление переданных полномочий на организацию мероприятий по проведению дезинсекции и дератизации в Ханты- Мансийском автономном округе- Югре за счет средств бюджета автономного округа</t>
  </si>
  <si>
    <t>Осуществление переданных полномочий в сфере обращения с твердыми коммунальными отходами за счет средств бюджета автономного округа</t>
  </si>
  <si>
    <t>Основное мероприятие "Реализация полномочий в сфере жилищно-коммунального комплекса"</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</si>
  <si>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автономного округа</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</si>
  <si>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</si>
  <si>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за счет средств федерального бюджета</t>
  </si>
  <si>
    <t>Основное мероприятие "Просветительские мероприятия, направленные на популяризацию и поддержку русского языка, как государственного языка Российской Федерации и языка межнационального общения, а также поддержку родных языков народов России, проживающих в муниципальном образовании"</t>
  </si>
  <si>
    <t>Подпрограмма "Участие в профилактике экстремизма, а также в минимизации и (или) ликвидации последствий проявлений экстремизма"</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</si>
  <si>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</si>
  <si>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мероприятие "Обеспечение предоставления дошкольного, общего, дополнительного образования"</t>
  </si>
  <si>
    <t>Осуществление переданных полномочий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t>
  </si>
  <si>
    <t>Осуществление переданных полномочий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t>
  </si>
  <si>
    <t>Реализация мероприятий по содействию трудоустройству граждан за счет средств бюджета автономного округа</t>
  </si>
  <si>
    <t>Осуществление переданных полномочий на организацию и обеспечение отдыха и оздоровления детей, в том числе в этнической среде за счет средств бюджета автономного округа</t>
  </si>
  <si>
    <t>Реализация мероприятий по содействию трудоустройства граждан</t>
  </si>
  <si>
    <t>Основное мероприятие "Обеспечение реализации молодёжной политики"</t>
  </si>
  <si>
    <t>Основное мероприятие "Ликвидация и расселение приспособленных для проживания строений"</t>
  </si>
  <si>
    <t>Подпрограмма "Развитие материально-технической базы и спортивной инфраструктуры"</t>
  </si>
  <si>
    <t>0620000000</t>
  </si>
  <si>
    <t>Подпрограмма "Организация деятельности в сфере физической культуры и спорта"</t>
  </si>
  <si>
    <t>0210100590</t>
  </si>
  <si>
    <t>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t>
  </si>
  <si>
    <t>0210182470</t>
  </si>
  <si>
    <t>0210184030</t>
  </si>
  <si>
    <t>0210184050</t>
  </si>
  <si>
    <t>0210184301</t>
  </si>
  <si>
    <t>0210184302</t>
  </si>
  <si>
    <t>0210184303</t>
  </si>
  <si>
    <t>0210184304</t>
  </si>
  <si>
    <t>0210185160</t>
  </si>
  <si>
    <t>0210199990</t>
  </si>
  <si>
    <t>0210242110</t>
  </si>
  <si>
    <t>0210299990</t>
  </si>
  <si>
    <t>0210399990</t>
  </si>
  <si>
    <t>0230120010</t>
  </si>
  <si>
    <t>0230182050</t>
  </si>
  <si>
    <t>0230184080</t>
  </si>
  <si>
    <t>02301S2050</t>
  </si>
  <si>
    <t>0240100590</t>
  </si>
  <si>
    <t>0240120610</t>
  </si>
  <si>
    <t>0240185060</t>
  </si>
  <si>
    <t>0240199990</t>
  </si>
  <si>
    <t>0250102040</t>
  </si>
  <si>
    <t>0250200590</t>
  </si>
  <si>
    <t>0310000000</t>
  </si>
  <si>
    <t>0310100000</t>
  </si>
  <si>
    <t>0320000000</t>
  </si>
  <si>
    <t>0320100000</t>
  </si>
  <si>
    <t>Основное мероприятие "Обеспечение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t>
  </si>
  <si>
    <t>0400199990</t>
  </si>
  <si>
    <t>0510100000</t>
  </si>
  <si>
    <t>0510200000</t>
  </si>
  <si>
    <t>0510300000</t>
  </si>
  <si>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за счет средств местного бюджета, за счет средств бюджета автономного округа, за счет средств федерального бюджета</t>
  </si>
  <si>
    <t>0510500000</t>
  </si>
  <si>
    <t>Строительство, реконструкция, капитальный ремонт объектов культуры</t>
  </si>
  <si>
    <t>0610100000</t>
  </si>
  <si>
    <t>0610199990</t>
  </si>
  <si>
    <t>0610200000</t>
  </si>
  <si>
    <t>0610220010</t>
  </si>
  <si>
    <t>0610282050</t>
  </si>
  <si>
    <t>06102S2050</t>
  </si>
  <si>
    <t>0610300000</t>
  </si>
  <si>
    <t>0610300590</t>
  </si>
  <si>
    <t>0610382110</t>
  </si>
  <si>
    <t>06103S2110</t>
  </si>
  <si>
    <t>0620100000</t>
  </si>
  <si>
    <t>0620200000</t>
  </si>
  <si>
    <t>0620242110</t>
  </si>
  <si>
    <t>0620299990</t>
  </si>
  <si>
    <t>1100000000</t>
  </si>
  <si>
    <t>1110000000</t>
  </si>
  <si>
    <t>1110100000</t>
  </si>
  <si>
    <t>1110120800</t>
  </si>
  <si>
    <t>1110200000</t>
  </si>
  <si>
    <t>1120000000</t>
  </si>
  <si>
    <t>1120100000</t>
  </si>
  <si>
    <t>1120200000</t>
  </si>
  <si>
    <t>1130000000</t>
  </si>
  <si>
    <t>1130100000</t>
  </si>
  <si>
    <t>11301L4970</t>
  </si>
  <si>
    <t>1200000000</t>
  </si>
  <si>
    <t>Подпрограмма "Создание условий для обеспечения качественными коммунальными услугами"</t>
  </si>
  <si>
    <t>1210000000</t>
  </si>
  <si>
    <t>1210100000</t>
  </si>
  <si>
    <t>1210142110</t>
  </si>
  <si>
    <t>1210199990</t>
  </si>
  <si>
    <t>1210200000</t>
  </si>
  <si>
    <t>1210284230</t>
  </si>
  <si>
    <t>1210300000</t>
  </si>
  <si>
    <t>1210361100</t>
  </si>
  <si>
    <t>1210400000</t>
  </si>
  <si>
    <t>1210499990</t>
  </si>
  <si>
    <t>Подпрограмма "Создание условий для обеспечения доступности и повышения качества жилищных услуг"</t>
  </si>
  <si>
    <t>1220000000</t>
  </si>
  <si>
    <t>1220100000</t>
  </si>
  <si>
    <t>1220120750</t>
  </si>
  <si>
    <t>1220120760</t>
  </si>
  <si>
    <t>1220200000</t>
  </si>
  <si>
    <t>1220220770</t>
  </si>
  <si>
    <t>Подпрограмма "Повышение энергоэффективности в отраслях экономики"</t>
  </si>
  <si>
    <t>1230000000</t>
  </si>
  <si>
    <t>1230100000</t>
  </si>
  <si>
    <t>1230120020</t>
  </si>
  <si>
    <t>1240000000</t>
  </si>
  <si>
    <t>1240100000</t>
  </si>
  <si>
    <t>1240184200</t>
  </si>
  <si>
    <t>1240184280</t>
  </si>
  <si>
    <t>1240184290</t>
  </si>
  <si>
    <t>1240199990</t>
  </si>
  <si>
    <t>12401G4200</t>
  </si>
  <si>
    <t>1240200000</t>
  </si>
  <si>
    <t>1240299990</t>
  </si>
  <si>
    <t>1250000000</t>
  </si>
  <si>
    <t>1250100000</t>
  </si>
  <si>
    <t>1250100590</t>
  </si>
  <si>
    <t>1250102040</t>
  </si>
  <si>
    <t>1250102400</t>
  </si>
  <si>
    <t>1260000000</t>
  </si>
  <si>
    <t>1260100000</t>
  </si>
  <si>
    <t>1260199990</t>
  </si>
  <si>
    <t>Мероприятия по формированию современной городской среды за счет средств местного бюджета, за счет средств бюджета автономного округа, за счет средств федерального бюджета</t>
  </si>
  <si>
    <t>1300000000</t>
  </si>
  <si>
    <t>Подпрограмма "Профилактика правонарушений"</t>
  </si>
  <si>
    <t>1310000000</t>
  </si>
  <si>
    <t>1310100000</t>
  </si>
  <si>
    <t>Создание условий для деятельности народных дружин за счет средств бюджета автономного округа</t>
  </si>
  <si>
    <t>1310182300</t>
  </si>
  <si>
    <t>Создание условий для деятельности народных дружин</t>
  </si>
  <si>
    <t>13101S2300</t>
  </si>
  <si>
    <t>1310200000</t>
  </si>
  <si>
    <t>1400000000</t>
  </si>
  <si>
    <t>1410000000</t>
  </si>
  <si>
    <t>Основное мероприятие "Снижение рисков и смягчение последствий чрезвычайных ситуаций природного и техногенного характера на территории города"</t>
  </si>
  <si>
    <t>1410100000</t>
  </si>
  <si>
    <t>1410199990</t>
  </si>
  <si>
    <t>1420000000</t>
  </si>
  <si>
    <t>Основное мероприятие "Мероприятия по повышению уровня пожарной безопасности муниципальных учреждений города"</t>
  </si>
  <si>
    <t>1420100000</t>
  </si>
  <si>
    <t>1420199990</t>
  </si>
  <si>
    <t>Подпрограмма "Совершенствование муниципального управления"</t>
  </si>
  <si>
    <t>1610402040</t>
  </si>
  <si>
    <t>1620159300</t>
  </si>
  <si>
    <t>1620184100</t>
  </si>
  <si>
    <t>1620184120</t>
  </si>
  <si>
    <t>1620184250</t>
  </si>
  <si>
    <t>1620184270</t>
  </si>
  <si>
    <t>Осуществление переданных полномочий по составлению (изменению) списков кандидатов в присяжные заседатели федеральных судов общей юрисдикции в Российской Федерации за счет средств федерального бюджета</t>
  </si>
  <si>
    <t>1620251200</t>
  </si>
  <si>
    <t>1620384140</t>
  </si>
  <si>
    <t>1620384150</t>
  </si>
  <si>
    <t>1800000000</t>
  </si>
  <si>
    <t>1810000000</t>
  </si>
  <si>
    <t>1810100000</t>
  </si>
  <si>
    <t>Подпрограмма "Автомобильные дороги"</t>
  </si>
  <si>
    <t>1820000000</t>
  </si>
  <si>
    <t>1820100000</t>
  </si>
  <si>
    <t>1820120780</t>
  </si>
  <si>
    <t>1820142110</t>
  </si>
  <si>
    <t>1820200000</t>
  </si>
  <si>
    <t>1820299990</t>
  </si>
  <si>
    <t>2200000000</t>
  </si>
  <si>
    <t>2200100000</t>
  </si>
  <si>
    <t>2200199990</t>
  </si>
  <si>
    <t>2200200000</t>
  </si>
  <si>
    <t>2200202040</t>
  </si>
  <si>
    <t>2200202400</t>
  </si>
  <si>
    <t>2200300000</t>
  </si>
  <si>
    <t>2200320900</t>
  </si>
  <si>
    <t>2300000000</t>
  </si>
  <si>
    <t>2500000000</t>
  </si>
  <si>
    <t>2500100000</t>
  </si>
  <si>
    <t>2500161801</t>
  </si>
  <si>
    <t>Субсидия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</si>
  <si>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2500161802</t>
  </si>
  <si>
    <t>Расходы резервных фондов местных администраций</t>
  </si>
  <si>
    <t>4000200000</t>
  </si>
  <si>
    <t>4000202030</t>
  </si>
  <si>
    <t>4000300000</t>
  </si>
  <si>
    <t>4000320950</t>
  </si>
  <si>
    <t>Муниципальная программа "Развитие образования и молодёжной политики в городе Нефтеюганске"</t>
  </si>
  <si>
    <t>Основное мероприятие "Обеспечение выполнения функции управления и контроля в сфере образования и молодежной политики"</t>
  </si>
  <si>
    <t>Муниципальная программа "Развитие жилищно-коммунального комплекса и повышение энергетической эффективности в городе Нефтеюганске"</t>
  </si>
  <si>
    <t>0530102040</t>
  </si>
  <si>
    <t>Муниципальная программа "Развитие жилищной сферы города Нефтеюганска"</t>
  </si>
  <si>
    <t>0310184060</t>
  </si>
  <si>
    <t>0310200000</t>
  </si>
  <si>
    <t>0310284310</t>
  </si>
  <si>
    <t>0400200000</t>
  </si>
  <si>
    <t>0400299990</t>
  </si>
  <si>
    <t>1620384170</t>
  </si>
  <si>
    <t>1810199990</t>
  </si>
  <si>
    <t>1830000000</t>
  </si>
  <si>
    <t>Основное мероприятие "Улучшение условий дорожного движения и устранение опасных участков на улично-дорожной сети"</t>
  </si>
  <si>
    <t>1830100000</t>
  </si>
  <si>
    <t>1830199990</t>
  </si>
  <si>
    <t>1910100000</t>
  </si>
  <si>
    <t>1910102040</t>
  </si>
  <si>
    <t>2320000000</t>
  </si>
  <si>
    <t>2320100000</t>
  </si>
  <si>
    <t>2320200000</t>
  </si>
  <si>
    <t>2320299990</t>
  </si>
  <si>
    <t>2320300000</t>
  </si>
  <si>
    <t>2320399990</t>
  </si>
  <si>
    <t>2320400000</t>
  </si>
  <si>
    <t>2320499990</t>
  </si>
  <si>
    <t>2320500000</t>
  </si>
  <si>
    <t>2320599990</t>
  </si>
  <si>
    <t>Основное мероприятие "Снос непригодных для проживания многоквартирных домов"</t>
  </si>
  <si>
    <t>Основное мероприятие "Возмещение газораспределительным организациям разницы в тарифах, возникающей в связи с реализацией населению сжиженного углеводородного газа по социально-ориентированным тарифам"</t>
  </si>
  <si>
    <t>Основное мероприятие "Реализация энергосберегающих мероприятий в муниципальном секторе"</t>
  </si>
  <si>
    <t>Основное мероприятие "Реализация энергосберегающих мероприятий в системах наружного освещения и коммунальной инфраструктуры"</t>
  </si>
  <si>
    <t>1230200000</t>
  </si>
  <si>
    <t>1230299990</t>
  </si>
  <si>
    <t>Основное мероприятие "Усиление социальной направленности культурной политики"</t>
  </si>
  <si>
    <t>Основное мероприятие "Создание условий в городе Нефтеюганске, ориентирующих граждан на здоровый образ жизни посредством занятий физической культурой и спортом, популяризации массового спорта"</t>
  </si>
  <si>
    <t>Основное мероприятие "Организация отдыха и оздоровления детей"</t>
  </si>
  <si>
    <t>Основное мероприятие "Подготовка спортивного резерва и спорта высших достижений"</t>
  </si>
  <si>
    <t>Основное мероприятие "Совершенствование инфраструктуры спорта в городе Нефтеюганске"</t>
  </si>
  <si>
    <t>0630100000</t>
  </si>
  <si>
    <t>0630102040</t>
  </si>
  <si>
    <t>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</si>
  <si>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</si>
  <si>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t>
  </si>
  <si>
    <t>0210161804</t>
  </si>
  <si>
    <t>Подпрограмма "Общее образование. Дополнительное образование детей"</t>
  </si>
  <si>
    <t>Подпрограмма "Система оценки качества образования и информационная прозрачность системы образования"</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</si>
  <si>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автономного округа</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</si>
  <si>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</si>
  <si>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</si>
  <si>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за счет средств федерального бюджета</t>
  </si>
  <si>
    <t>Основное мероприятие "Развитие библиотечного и музейного дела, профессионального искусства, художественно-творческой деятельности; сохранение, возрождение и развитие народных художественных промыслов и ремесел"</t>
  </si>
  <si>
    <t>1120182661</t>
  </si>
  <si>
    <t>11201S2661</t>
  </si>
  <si>
    <t>1130200000</t>
  </si>
  <si>
    <t>1130284220</t>
  </si>
  <si>
    <t>1130251350</t>
  </si>
  <si>
    <t>1140100590</t>
  </si>
  <si>
    <t>1140102040</t>
  </si>
  <si>
    <t>124F255550</t>
  </si>
  <si>
    <t>1260182591</t>
  </si>
  <si>
    <t>12601S2591</t>
  </si>
  <si>
    <t>124F200000</t>
  </si>
  <si>
    <t>На развитие сферы культуры в муниципальных образованиях Ханты-Мансийского автономного округа - Югры за счет средств бюджета автономного округа</t>
  </si>
  <si>
    <t>На развитие сферы культуры в муниципальных образованиях Ханты-Мансийского автономного округа - Югры</t>
  </si>
  <si>
    <t>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</si>
  <si>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Иные межбюджетные трансферы на реализацию наказов избирателей депутатам Думы Ханты-Мансийского автономного округа-Югры за счет средств автономного округа</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</si>
  <si>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за счет средств бюджета автономного округа</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</si>
  <si>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</si>
  <si>
    <t>0220184305</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</si>
  <si>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14-17 лет (включительно) - в лагерях труда и отдыха с дневным пребыванием за счет средств бюджета автономного округа</t>
  </si>
  <si>
    <t>Подпрограмма "Ресурсное обеспечение в сфере образования и молодежной политики"</t>
  </si>
  <si>
    <t>Подпрограмма "Формирование законопослушного поведения участников дорожного движения"</t>
  </si>
  <si>
    <t>0260000000</t>
  </si>
  <si>
    <t>Основное мероприятие "Повышение уровня правового воспитания участников дорожного движения, культуры их поведения и профилактика детского дорожно-транспортного травматизма"</t>
  </si>
  <si>
    <t>0260100000</t>
  </si>
  <si>
    <t>0260199990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</si>
  <si>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 же граждан, принявших на воспитание детей, оставшихся без попечения родителей"</t>
  </si>
  <si>
    <t>Подпрограмма "Исполнение органом местного самоуправления отдельных государственных полномочий"</t>
  </si>
  <si>
    <t>Основное мероприятие " Исполнение органом местного самоуправления отдельных государственных полномочий по осуществлению деятельности по опеке и попечительству"</t>
  </si>
  <si>
    <t>Иные межбюджетные трансферты на реализацию наказов избирателей депутатам Думы Ханты-Мансийского автономного округа-Югры за счет средств бюджета автономного округа</t>
  </si>
  <si>
    <t>Основное мероприятие "Развитие дополнительного образования в сфере культуры"</t>
  </si>
  <si>
    <t>Основное мероприятие "Организация культурно-массовых мероприятий, организация отдыха и оздоровления детей"</t>
  </si>
  <si>
    <t>Основное мероприятие "Техническое обследование, реконструкция, капитальный ремонт, строительство объектов культуры. Обустройство мест массового отдыха населения"</t>
  </si>
  <si>
    <t>0510520650</t>
  </si>
  <si>
    <t>0510542110</t>
  </si>
  <si>
    <t>Основное мероприятие "Обеспечение деятельности комитета культуры и туризма"</t>
  </si>
  <si>
    <t>Основное мероприятие "Укрепление материально-технической базы учреждений сферы физической культуры и спорта"</t>
  </si>
  <si>
    <t>0620185160</t>
  </si>
  <si>
    <t>0620199990</t>
  </si>
  <si>
    <t>Подпрограмма "Стимулирование развития жилищного строительства"</t>
  </si>
  <si>
    <t>1110242110</t>
  </si>
  <si>
    <t>Мероприятие по возмещению части затрат застройщикам (инвесторам) по договорам развития застроенных территорий</t>
  </si>
  <si>
    <t>Основное мероприятие "Предоставление субсидии на завершение строительства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t>
  </si>
  <si>
    <t>1110300000</t>
  </si>
  <si>
    <t>Подпрограмма "Переселение граждан из непригодного для проживания жилищного фонда "</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</si>
  <si>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бюджета автономного округа</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</si>
  <si>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</si>
  <si>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Основное мероприятие "Изъятие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t>
  </si>
  <si>
    <t>1120300000</t>
  </si>
  <si>
    <t>1120399990</t>
  </si>
  <si>
    <t>112F300000</t>
  </si>
  <si>
    <t>Подпрограмма "Обеспечение мерами государственной поддержки по улучшению жилищных условий отдельных категорий граждан"</t>
  </si>
  <si>
    <t>1130251760</t>
  </si>
  <si>
    <t>1140000000</t>
  </si>
  <si>
    <t>1140100000</t>
  </si>
  <si>
    <t>Основное мероприятие "Поддержка технического состояния жилищного фонда"</t>
  </si>
  <si>
    <t>1240142110</t>
  </si>
  <si>
    <t>1240185150</t>
  </si>
  <si>
    <t>Иные межбюджетные трансферты за счет средств резервного фонда Правительства Ханты-Мансийского автономного округа-Югры</t>
  </si>
  <si>
    <t>124F282600</t>
  </si>
  <si>
    <t>Реализация мероприятий по благоустройству территорий за счет средств бюджета автономного округа</t>
  </si>
  <si>
    <t>124F2S2600</t>
  </si>
  <si>
    <t>Реализация мероприятий по благоустройству территорий</t>
  </si>
  <si>
    <t>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</si>
  <si>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Подпрограмма "Организация и обеспечение мероприятий по гражданской обороне, защите населения и территории города Нефтеюганска от чрезвычайных ситуаций"</t>
  </si>
  <si>
    <t>Муниципальная программа "Социально-экономическое развитие города Нефтеюганска"</t>
  </si>
  <si>
    <t>Основное мероприятие "Обеспечение исполнения муниципальных функций администрации"</t>
  </si>
  <si>
    <t>Основное мероприятие "Повышение качества оказания муниципальных услуг, выполнение других обязательств муниципального образования"</t>
  </si>
  <si>
    <t>Основное мероприятие "Реализация переданных государственных полномочий на осуществление деятельности по содержанию штатных единиц органов местного самоуправления"</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</si>
  <si>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</si>
  <si>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"Государственная поддержка развития растениеводства и животноводства, переработки и реализации продукции"</t>
  </si>
  <si>
    <t>164I400000</t>
  </si>
  <si>
    <t>164I482380</t>
  </si>
  <si>
    <t>Поддержка малого и среднего предпринимательства за счет средств бюджета автономного округа</t>
  </si>
  <si>
    <t>164I4S2380</t>
  </si>
  <si>
    <t>Поддержка малого и среднего предпринимательства</t>
  </si>
  <si>
    <t>Основное мероприятие "Популяризация предпринимательства"</t>
  </si>
  <si>
    <t>164I800000</t>
  </si>
  <si>
    <t>164I882380</t>
  </si>
  <si>
    <t>Поддержка малого и среднего предпринимательства за счет бюджета автономного округа</t>
  </si>
  <si>
    <t>164I8S2380</t>
  </si>
  <si>
    <t>Основное мероприятие "Создание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t>
  </si>
  <si>
    <t>Муниципальная программа "Укрепление межнационального и межконфессионального согласия, профилактика экстремизма в городе Нефтеюганске"</t>
  </si>
  <si>
    <t>Муниципальная программа "Профилактика терроризма в городе Нефтеюганске"</t>
  </si>
  <si>
    <t>Основное мероприятие "Организация и проведение профилактической работы с трудовыми мигрантами"</t>
  </si>
  <si>
    <t>Основное мероприятие "Проведение общественно-политических, культурных и спортивных мероприятий, посвященных Дню солидарности в борьбе с терроризмом"</t>
  </si>
  <si>
    <t>Основное мероприятие "Проведение на базе образовательных организаций (в том числе с участием представителей религиозных и общественных организаций, деятелей культуры и искусства) воспитательных и культурно-просветительских мероприятий, направленных на развитие у детей и молодежи неприятия идеологии терроризма и привитие им традиционных российских духовно-нравственных ценностей"</t>
  </si>
  <si>
    <t>Основное мероприятие "Повышение уровня антитеррористической защищенности муниципальных объектов"</t>
  </si>
  <si>
    <t>Строительство и реконструкция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t>
  </si>
  <si>
    <t>Основное мероприятие "Подготовка и размещение в СМИ и сети Интернет информационных материалов о противодействии идеологии терроризма"</t>
  </si>
  <si>
    <t>Основное мероприятие "Социальная поддержка для граждан, заключивших договор о целевом обучении по программе высшего образования в высших учебных заведениях Ханты-Мансийского автономного округа-Югры по педагогическим специальностям"</t>
  </si>
  <si>
    <t>Основное мероприятие "Участие в профилактических мероприятиях, акциях, проводимых субъектами профилактики"</t>
  </si>
  <si>
    <t>Основное мероприятие "Проведение информационной антинаркотической политики, просветительских мероприятий"</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</si>
  <si>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</si>
  <si>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03102G4310</t>
  </si>
  <si>
    <t>1240261100</t>
  </si>
  <si>
    <t>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t>
  </si>
  <si>
    <t>121G500000</t>
  </si>
  <si>
    <t>121G552430</t>
  </si>
  <si>
    <t>121G582190</t>
  </si>
  <si>
    <t>121G5S2190</t>
  </si>
  <si>
    <t>Реализация проектов по ликвидации объектов накопленного вреда окружающей среде</t>
  </si>
  <si>
    <t>124G100000</t>
  </si>
  <si>
    <t>124G182640</t>
  </si>
  <si>
    <t>124G1S2640</t>
  </si>
  <si>
    <t>1320000000</t>
  </si>
  <si>
    <t>1320300000</t>
  </si>
  <si>
    <t>1320399990</t>
  </si>
  <si>
    <t>0620282120</t>
  </si>
  <si>
    <t>1110382720</t>
  </si>
  <si>
    <t>11103S2720</t>
  </si>
  <si>
    <t>Завершение строительства (реконструкция)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t>
  </si>
  <si>
    <t>1610554690</t>
  </si>
  <si>
    <t>Обеспечение устойчивого сокращения непригодного для проживания жилищного фонда</t>
  </si>
  <si>
    <t>Обеспечение устойчивого сокращения непригодного для проживания жилищного фонда, за счет средств бюджета автономного округа</t>
  </si>
  <si>
    <t>112F367483</t>
  </si>
  <si>
    <t>112F36748S</t>
  </si>
  <si>
    <t>112F367484</t>
  </si>
  <si>
    <t>1920000000</t>
  </si>
  <si>
    <t>1920200000</t>
  </si>
  <si>
    <t>1920220170</t>
  </si>
  <si>
    <t>2400000000</t>
  </si>
  <si>
    <t>2400400000</t>
  </si>
  <si>
    <t>2400800000</t>
  </si>
  <si>
    <t>2400899990</t>
  </si>
  <si>
    <t>2400499990</t>
  </si>
  <si>
    <t>0240200000</t>
  </si>
  <si>
    <t>0240299990</t>
  </si>
  <si>
    <t>№ п/п</t>
  </si>
  <si>
    <t xml:space="preserve">Наименование национального проекта / наименование регионального проекта </t>
  </si>
  <si>
    <t>2020 год</t>
  </si>
  <si>
    <t>2021 год</t>
  </si>
  <si>
    <t>2022 год</t>
  </si>
  <si>
    <t>Всего на реализацию национальных проектов</t>
  </si>
  <si>
    <t>Национальный проект «Культура»</t>
  </si>
  <si>
    <t>Региональный проект «Культурная среда»</t>
  </si>
  <si>
    <t>Национальный проект «Образование»</t>
  </si>
  <si>
    <t>Региональный проект «Современная школа»</t>
  </si>
  <si>
    <t>Национальный проект «Жилье и городская среда»</t>
  </si>
  <si>
    <t>Региональный проект «Формирование комфортной городской среды»</t>
  </si>
  <si>
    <t>Региональный проект «Обеспечение устойчивого сокращения непригодного для проживания жилищного фонда»</t>
  </si>
  <si>
    <t>Национальный проект «Экология»</t>
  </si>
  <si>
    <t>Региональный проект «Чистая страна»</t>
  </si>
  <si>
    <t>Региональный проект «Чистая вода»</t>
  </si>
  <si>
    <t>Национальный проект «Малое и среднее предпринимательство и поддержка индивидуальной предпринимательской инициативы»</t>
  </si>
  <si>
    <t>Региональный проект «Расширение доступа субъектов малого и среднего предпринимательства к финансовым ресурсам, в том числе льготному финансированию»</t>
  </si>
  <si>
    <t>Региональный проект «Популяризация предпринимательства»</t>
  </si>
  <si>
    <t>федеральный бюджет</t>
  </si>
  <si>
    <t>бюджет автономного округа</t>
  </si>
  <si>
    <t>местный бюджет</t>
  </si>
  <si>
    <t>1.</t>
  </si>
  <si>
    <t>2.</t>
  </si>
  <si>
    <t>3.</t>
  </si>
  <si>
    <t>4.</t>
  </si>
  <si>
    <t>5.</t>
  </si>
  <si>
    <t>Развитие материально-технической базы муниципальных учреждений спорта за счет средств автономного округа</t>
  </si>
  <si>
    <t>Развитие материально-технической базы муниципальных учреждений спорта</t>
  </si>
  <si>
    <t>06202S2120</t>
  </si>
  <si>
    <t>На государственную поддержку отрасли культуры за счет средств местного бюджета, бюджета автономного округа и федерального бюджета</t>
  </si>
  <si>
    <t>Подпрограмма "Модернизация и развитие учреждений культуры и организация обустройства мест массового отдыха населения"</t>
  </si>
  <si>
    <t>0250299990</t>
  </si>
  <si>
    <t>Проведение Всероссийской переписи населения 2020 года за счет средств федерального бюджета</t>
  </si>
  <si>
    <t>Завершение строительства (реконструкция)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 за счет средств бюджета автономного округа</t>
  </si>
  <si>
    <t>Основное мероприятие "Организация и проведение среди молодёжи города мероприятий, направленных на воспитание уважения к представителям разных этносов, профилактику экстремистских проявлений, мониторинг экстремистских настроений в молодежной среде (посредством анкетирования)"</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</si>
  <si>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</si>
  <si>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Реконструкция, расширение, модернизация, строительство коммунальных объектов</t>
  </si>
  <si>
    <t>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</si>
  <si>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</si>
  <si>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</si>
  <si>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Региональный проект "Обеспечение устойчивого сокращения непригодного для проживания жилищного фонда"</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</si>
  <si>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 за счет средств бюджета автономного округа</t>
  </si>
  <si>
    <t>Проведение выборов в представительные органы муниципального образования</t>
  </si>
  <si>
    <t>4000420980</t>
  </si>
  <si>
    <t>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за счет средств местного бюджета, бюджета автономного округа и федерального бюджета</t>
  </si>
  <si>
    <t>0610382130</t>
  </si>
  <si>
    <t>06103S2130</t>
  </si>
  <si>
    <t>1110182761</t>
  </si>
  <si>
    <t>11101S2761</t>
  </si>
  <si>
    <t>1110500000</t>
  </si>
  <si>
    <t>1110582766</t>
  </si>
  <si>
    <t>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</si>
  <si>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Реализация мероприятий по градостроительной деятельности</t>
  </si>
  <si>
    <t>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 за счет средств бюджета автономного округа</t>
  </si>
  <si>
    <t>1110282767</t>
  </si>
  <si>
    <t>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t>
  </si>
  <si>
    <t>11102S2767</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</si>
  <si>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</si>
  <si>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11105S2766</t>
  </si>
  <si>
    <t>Основное мероприятие "Проведение работ по оценке и формированию земельных участков в целях эффективного управления земельными ресурсами"</t>
  </si>
  <si>
    <t>1610699990</t>
  </si>
  <si>
    <t>1610600000</t>
  </si>
  <si>
    <t>Осуществление переданных полномочий на поддержку и развитие животноводства за счет средств бюджета автономного округа</t>
  </si>
  <si>
    <t>1620384350</t>
  </si>
  <si>
    <t>На расходы муниципальных образований по развитию сети спортивных объектов шаговой доступности</t>
  </si>
  <si>
    <t>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</si>
  <si>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0210182480</t>
  </si>
  <si>
    <t>0210153030</t>
  </si>
  <si>
    <t>2310000000</t>
  </si>
  <si>
    <t>02101L3040</t>
  </si>
  <si>
    <t>Строительство и реконструкция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за счет средств бюджета автономного округа</t>
  </si>
  <si>
    <t>0210282030</t>
  </si>
  <si>
    <t>02102S2030</t>
  </si>
  <si>
    <t>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за счет средств бюджета автономного округа</t>
  </si>
  <si>
    <t>2310300000</t>
  </si>
  <si>
    <t>2310382560</t>
  </si>
  <si>
    <t>23103S2560</t>
  </si>
  <si>
    <t>2310400000</t>
  </si>
  <si>
    <t>2310499990</t>
  </si>
  <si>
    <t>2310600000</t>
  </si>
  <si>
    <t>2310699990</t>
  </si>
  <si>
    <t>2320382560</t>
  </si>
  <si>
    <t>23203S2560</t>
  </si>
  <si>
    <t>2320582560</t>
  </si>
  <si>
    <t>23205S2560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</si>
  <si>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</si>
  <si>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за счет средств бюджета автономного округа</t>
  </si>
  <si>
    <t>1210282240</t>
  </si>
  <si>
    <t>Осуществление переданных полномочий на организацию мероприятий при осуществлении деятельности по обращению с животными без владельцев за счет средств бюджета автономного округа</t>
  </si>
  <si>
    <t>Осуществление переданных полномочий на организацию мероприятий при осуществлении деятельности по обращению с животными без владельцев</t>
  </si>
  <si>
    <t>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t>
  </si>
  <si>
    <t>Обеспечение проведения выборов и референдумов</t>
  </si>
  <si>
    <t>4000400000</t>
  </si>
  <si>
    <t>Осуществление переданных полномочий по созданию и осуществлению деятельности муниципальных комиссий по делам несовершеннолетних и защите их прав за счет средств бюджета автономного округа</t>
  </si>
  <si>
    <t>Осуществление переданных полномочий на поддержку и развитие растениеводства за счет средств бюджета автономного округа</t>
  </si>
  <si>
    <t>Осуществление переданных полномочий на поддержку и развитие малых форм хозяйствования за счет средств бюджета автономного округа</t>
  </si>
  <si>
    <t>Основное мероприятие "Планирование бюджетных ассигнований на исполнение долговых обязательств"</t>
  </si>
  <si>
    <t>1920300000</t>
  </si>
  <si>
    <t>Исполнение муниципальных гарантий по возможным гарантийным случаям</t>
  </si>
  <si>
    <t>1920320270</t>
  </si>
  <si>
    <t>Основное мероприятие "Региональный проект "Обеспечение устойчивого сокращения непригодного для проживания жилищного фонда"</t>
  </si>
  <si>
    <t>1230185160</t>
  </si>
  <si>
    <t>4000220980</t>
  </si>
  <si>
    <t>Основное мероприятие "Региональный проект "Современная школа"</t>
  </si>
  <si>
    <t>0320184320</t>
  </si>
  <si>
    <t>Осуществление переданных полномочий на 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</si>
  <si>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162015930F</t>
  </si>
  <si>
    <t>Осуществление переданных полномочий Российской Федерации на государственную регистрацию актов гражданского состояния за счет средств резервного фонда Правительства Российской Федерации</t>
  </si>
  <si>
    <t>16201F9300</t>
  </si>
  <si>
    <t>Осуществление переданных полномочий Российской Федерации на государственную регистрацию актов гражданского состояния</t>
  </si>
  <si>
    <t>16201G4270</t>
  </si>
  <si>
    <t>Осуществление переданных полномочий по образованию и организации деятельности комиссий по делам несовершеннолетних и защите их прав</t>
  </si>
  <si>
    <t>Осуществление переданных полномочий по созданию административных комиссий</t>
  </si>
  <si>
    <t>16201G4250</t>
  </si>
  <si>
    <t>16201D9300</t>
  </si>
  <si>
    <t>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</si>
  <si>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2500300000</t>
  </si>
  <si>
    <t>2500382630</t>
  </si>
  <si>
    <t>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 счет средств бюджета автономного округа</t>
  </si>
  <si>
    <t>25003S2630</t>
  </si>
  <si>
    <t>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</si>
  <si>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400W400000</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</si>
  <si>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резервного фонда Правительства Российской Федерации</t>
  </si>
  <si>
    <t>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</si>
  <si>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400W458530</t>
  </si>
  <si>
    <t>Основное мероприятие ""Региональный проект "Культурная среда"</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</si>
  <si>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t>
  </si>
  <si>
    <t>Основное мероприятие "Усиление социальной направленности муниципальной политики в сфере физической культуры и спорта"</t>
  </si>
  <si>
    <t>Основное мероприятие "Проектирование и строительство инженерных сетей для увеличения объемов жилищного строительства, в т.ч. на возмещение части затрат по строительству систем инженерной инфраструктуры"</t>
  </si>
  <si>
    <t>Мероприятие по возмещению части затрат застройщикам (инвесторам) по договорам развития застроенных территорий за счет средств бюджета автономного округа</t>
  </si>
  <si>
    <t>Основное мероприятие "Предоставление субсидии застройщикам (инвесторам) на возмещение части затрат, понесенных застройщиком (инвестором) на выплату собственникам выкупной стоимости жилых помещений из расселяемого аварийного жилищного фонда, на возмещение стоимости (себестоимости) строительства (приобретения) квартир, передаваемых застройщиком (инвестором) в орган местного самоуправления во исполнение обязательств по заключенным договорам о развитии застроенной территории"</t>
  </si>
  <si>
    <t>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 за счет бюджета автономного округа, за счет федерального бюджета</t>
  </si>
  <si>
    <t>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t>
  </si>
  <si>
    <t>На возмещение расходов организации за доставку населению сжиженного газа для бытовых нужд и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за счет средств бюджета автономного округа</t>
  </si>
  <si>
    <t>Иные межбюджетные трансферты за счет средств резервного фонда Правительства Ханты-Мансийского автономного округа-Югры за счет средств бюджета автономного округа</t>
  </si>
  <si>
    <t>Основное мероприятие "Региональный проект "Чистая вода"</t>
  </si>
  <si>
    <t>Строительство и реконструкция (модернизация) объектов питьевого водоснабжения за счет средств местного бюджета, за счет бюджета автономного округа, за счет федерального бюджета</t>
  </si>
  <si>
    <t>Реконструкция, расширение, модернизация, строительство коммунальных объектов за счет бюджета автономного округа</t>
  </si>
  <si>
    <t>Основное мероприятие "Региональный проект "Формирование комфортной городской среды"</t>
  </si>
  <si>
    <t>Основное мероприятие "Региональный проект "Чистая страна"</t>
  </si>
  <si>
    <t>Реализация проектов по ликвидации объектов накопленного вреда окружающей среде за счет бюджета автономного округа</t>
  </si>
  <si>
    <t>Подпрограмма "Обустройство, использование, защита и охрана городских лесов"</t>
  </si>
  <si>
    <t>Основное мероприятие "Обустройство территории городских лесов, локализация и ликвидация очагов вредных организмов городских лесов муниципального образования город Нефтеюганск"</t>
  </si>
  <si>
    <t>Основное мероприятие "Предупреждение возникновения и распространения лесных пожаров"</t>
  </si>
  <si>
    <t>Муниципальная программа "Профилактика правонарушений в сфере общественного порядка, профилактика незаконного оборота и потребления наркотических средств и психотропных веществ в городе Нефтеюганске"</t>
  </si>
  <si>
    <t>Подпрограмма "Профилактика незаконного оборота потребления наркотических средств и психотропных веществ"</t>
  </si>
  <si>
    <t>Основное мероприятие "Предоставление неотложных мер поддержки субъектам малого и среднего предпринимательства, осуществляющим деятельность в отраслях, пострадавших от распространения новой коронавирусной инфекции"</t>
  </si>
  <si>
    <t>Основное мероприятие "Региональный проект "Расширение доступа субъектов малого и среднего предпринимательства к финансовой поддержке, в том числе к льготному финансированию"</t>
  </si>
  <si>
    <t>Основное мероприятие "Региональный проект "Популяризация предпринимательства"</t>
  </si>
  <si>
    <t>Иные непрограммные расходы</t>
  </si>
  <si>
    <t>021E100000</t>
  </si>
  <si>
    <t>021E1S2690</t>
  </si>
  <si>
    <t>11104S2674</t>
  </si>
  <si>
    <t>11205L1780</t>
  </si>
  <si>
    <t>16404S2380</t>
  </si>
  <si>
    <t>164I499990</t>
  </si>
  <si>
    <t>164I899990</t>
  </si>
  <si>
    <t>0220199990</t>
  </si>
  <si>
    <t>0630200000</t>
  </si>
  <si>
    <t>1110400000</t>
  </si>
  <si>
    <t>1110482674</t>
  </si>
  <si>
    <t>1120299990</t>
  </si>
  <si>
    <t>1120500000</t>
  </si>
  <si>
    <t>1210385150</t>
  </si>
  <si>
    <t>1280000000</t>
  </si>
  <si>
    <t>1280100000</t>
  </si>
  <si>
    <t>1280199990</t>
  </si>
  <si>
    <t>1280200000</t>
  </si>
  <si>
    <t>1280299990</t>
  </si>
  <si>
    <t>1640400000</t>
  </si>
  <si>
    <t>1640482380</t>
  </si>
  <si>
    <t>1640499990</t>
  </si>
  <si>
    <t>1650185160</t>
  </si>
  <si>
    <t>Основное мероприятие "Исполнение органом местного самоуправления отдельных государственных полномочий по осуществлению деятельности по опеке и попечительству"</t>
  </si>
  <si>
    <t>Основное мероприятие "Региональный проект "Спорт – норма жизни"</t>
  </si>
  <si>
    <t>Реализация мероприятий по градостроительной деятельности за счет средств бюджета автономного округа</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</si>
  <si>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</si>
  <si>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</si>
  <si>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021E182690</t>
  </si>
  <si>
    <t>051A100000</t>
  </si>
  <si>
    <t>051A155190</t>
  </si>
  <si>
    <t>061P500000</t>
  </si>
  <si>
    <t>061P550810</t>
  </si>
  <si>
    <t>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</si>
  <si>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t>
  </si>
  <si>
    <t>Основное 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t>
  </si>
  <si>
    <t>164I500000</t>
  </si>
  <si>
    <t>164I582380</t>
  </si>
  <si>
    <t>164I599990</t>
  </si>
  <si>
    <t>164I5S2380</t>
  </si>
  <si>
    <t>Основное мероприятие "Проектирование и строительство инженерных сетей для увеличения объемов жилищного строительства"</t>
  </si>
  <si>
    <t>111028276D</t>
  </si>
  <si>
    <t>11102S276D</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</si>
  <si>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за счет бюджета автономного округа</t>
  </si>
  <si>
    <t>1120182762</t>
  </si>
  <si>
    <t>11201S2762</t>
  </si>
  <si>
    <t xml:space="preserve">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t>
  </si>
  <si>
    <t>Сопоставительная таблица целевых статей расходов для составления проекта бюджета города Нефтеюганска на 2021 год к целевым статьям, применяемым в 2022 году</t>
  </si>
  <si>
    <t>051А155900</t>
  </si>
  <si>
    <t>051А155970</t>
  </si>
  <si>
    <t>1210399990</t>
  </si>
  <si>
    <t>121F552430</t>
  </si>
  <si>
    <t>121F582140</t>
  </si>
  <si>
    <t>Основное мероприятие " Реализация инициативных проектов, отобранных по результатам конкурса"</t>
  </si>
  <si>
    <t>1240300000</t>
  </si>
  <si>
    <t>124G152420</t>
  </si>
  <si>
    <t>Ликвидация несанкционированных свалок в границах городов и наиболее опасных объектов накопленного экологического вреда окружающей среде</t>
  </si>
  <si>
    <t>1270000000</t>
  </si>
  <si>
    <t>1270100000</t>
  </si>
  <si>
    <t>1270199990</t>
  </si>
  <si>
    <t>1270200000</t>
  </si>
  <si>
    <t>1270299990</t>
  </si>
  <si>
    <t>18301S2810</t>
  </si>
  <si>
    <t>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</si>
  <si>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 счет средств бюджета автономного округа</t>
  </si>
  <si>
    <t>Основное мероприятие "Обеспечение функционирования и развития систем видеонаблюдения в сфере общественного порядка в местах массового пребывания граждан, в наиболее криминогенных общественных местах и на улицах города"</t>
  </si>
  <si>
    <t>Подпрограмма "Профилактика незаконного оборота и потребления наркотических средств и психотропных веществ"</t>
  </si>
  <si>
    <t>1320299990</t>
  </si>
  <si>
    <t>1320400000</t>
  </si>
  <si>
    <t>1320499990</t>
  </si>
  <si>
    <t>Основное мероприятие "Развитие и поддержка добровольческого (волонтерского) антинаркотического движения, в том числе немедицинского потребления наркотиков"</t>
  </si>
  <si>
    <t>Региональный проект "Чистая вода"</t>
  </si>
  <si>
    <t>Региональный проект "Формирование комфортной городской среды"</t>
  </si>
  <si>
    <t>Региональный проект "Чистая страна"</t>
  </si>
  <si>
    <t>03201G4320</t>
  </si>
  <si>
    <t>Осуществление переданных полномочий в сфере трудовых отношений и государственного управления охраной труда</t>
  </si>
  <si>
    <t>16201G4120</t>
  </si>
  <si>
    <t>0210282090</t>
  </si>
  <si>
    <t>02102S2090</t>
  </si>
  <si>
    <t>1110382766</t>
  </si>
  <si>
    <t>11103S2766</t>
  </si>
  <si>
    <t>1920120170</t>
  </si>
  <si>
    <t>1920100000</t>
  </si>
  <si>
    <t>Основное мероприятие "Информирование граждан о безопасности личного имущества (изготовление и тиражирование печатной продукции: памяток, буклетов, плакатов, листовок, баннеров)"</t>
  </si>
  <si>
    <t>1310300000</t>
  </si>
  <si>
    <t>Основное мероприятие "Профилактика  пропаганды и распространения криминальной идеологии среди несовершеннолетних, создания детских и молодежных сообществ на основе криминальной субкультуры, в том числе посредством использования информационных ресурсов сети Интернет"</t>
  </si>
  <si>
    <t>Основное мероприятие "Оказание несовершеннолетним и членам их семей, находящимся в социально-опасном положении, необходимой помощи, в том числе в трудовом и бытовом устройстве"</t>
  </si>
  <si>
    <t>Основное мероприятие "Оказание социально – психологической помощи учащимся, имеющим проблемы в поведении и обучении"</t>
  </si>
  <si>
    <t>1310400000</t>
  </si>
  <si>
    <t>1310500000</t>
  </si>
  <si>
    <t>1310600000</t>
  </si>
  <si>
    <t>Основное мероприятие "Создание условий для деятельности субъектов профилактики наркомании "</t>
  </si>
  <si>
    <t>1320200000</t>
  </si>
  <si>
    <t>1320100000</t>
  </si>
  <si>
    <t>Основное мероприятие "Реализация энергосберегающих мероприятий в жилищном фонде"</t>
  </si>
  <si>
    <t>1230300000</t>
  </si>
  <si>
    <t>Основное мероприятие "Оказание информационной и консультационной поддерки некоммерческиим организациям"</t>
  </si>
  <si>
    <t>2500200000</t>
  </si>
  <si>
    <t>2310100000</t>
  </si>
  <si>
    <t>2310200000</t>
  </si>
  <si>
    <t>2310500000</t>
  </si>
  <si>
    <t>2310700000</t>
  </si>
  <si>
    <t>2310800000</t>
  </si>
  <si>
    <t>1830182810</t>
  </si>
  <si>
    <t>121F500000</t>
  </si>
  <si>
    <t>"Региональный проект "Создание условий для легкого старта и комфортного ведения бизнеса"</t>
  </si>
  <si>
    <t>"Региональный проект "Акселерация субъектов малого и среднего предпринимательства"</t>
  </si>
  <si>
    <t>121F5S2140</t>
  </si>
  <si>
    <t>Основное мероприятие "Обеспечение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 органам администрации города Нефтеюганска, за исключением переданного в пользование муниципальным учреждениям"</t>
  </si>
  <si>
    <t>Создание образовательных организаций, организаций для отдыха и оздоровления детей  за счет средств бюджета автономного округа</t>
  </si>
  <si>
    <t xml:space="preserve">Создание образовательных организаций, организаций для отдыха и оздоровления детей  </t>
  </si>
  <si>
    <t>Основное мероприятие "Организация культурно-массовых мероприятий"</t>
  </si>
  <si>
    <t>05101L5190</t>
  </si>
  <si>
    <t>На государственную поддержку отрасли культуры за счет средств местного бюджета, за счет средств бюджета автономного округа, за счет средств федерального бюджета</t>
  </si>
  <si>
    <t>Основное мероприятие Региональный проект "Культурная среда"</t>
  </si>
  <si>
    <t>0640000000</t>
  </si>
  <si>
    <t>Подпрограмма "Укрепление общественного здоровья"</t>
  </si>
  <si>
    <t>Основное мероприятие "Организация и проведение физкультурных мероприятий и массовых спортивных меропариятий"</t>
  </si>
  <si>
    <t>0640100000</t>
  </si>
  <si>
    <t>Основное мероприятие "Региональный проект "Успех каждого ребенка"</t>
  </si>
  <si>
    <t>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 бюджета автономного округа и федерального бюджета</t>
  </si>
  <si>
    <t>0210500000</t>
  </si>
  <si>
    <t>0210553030</t>
  </si>
  <si>
    <t>0210600000</t>
  </si>
  <si>
    <t>02106L3040</t>
  </si>
  <si>
    <t>021E200000</t>
  </si>
  <si>
    <t>021E254910</t>
  </si>
  <si>
    <r>
      <t>На</t>
    </r>
    <r>
      <rPr>
        <sz val="12"/>
        <color rgb="FFFF0000"/>
        <rFont val="Times New Roman"/>
        <family val="1"/>
        <charset val="204"/>
      </rPr>
      <t xml:space="preserve"> </t>
    </r>
    <r>
      <rPr>
        <sz val="12"/>
        <rFont val="Times New Roman"/>
        <family val="1"/>
        <charset val="204"/>
      </rPr>
      <t xml:space="preserve">расходы </t>
    </r>
    <r>
      <rPr>
        <sz val="12"/>
        <color theme="1"/>
        <rFont val="Times New Roman"/>
        <family val="1"/>
        <charset val="204"/>
      </rPr>
      <t>муниципальных образований по развитию сети спортивных объектов шаговой доступности за счет средств бюджета автономного округа</t>
    </r>
  </si>
  <si>
    <t>2023 год</t>
  </si>
  <si>
    <t>2024 год</t>
  </si>
  <si>
    <t>Региональный проект "Спорт – норма жизни"</t>
  </si>
  <si>
    <t>Национальный проект "Демография"</t>
  </si>
  <si>
    <t>2400100000</t>
  </si>
  <si>
    <t>Основное мероприятие "Организация и проведение воспитательной и просветительской работы среди детей и молодежи, направленной на профилактику терроризма"</t>
  </si>
  <si>
    <t>Основное мероприятие "Организация и проведение профилактической работы с детьми мигрантов"</t>
  </si>
  <si>
    <t>2400200000</t>
  </si>
  <si>
    <t>2400300000</t>
  </si>
  <si>
    <t>2400500000</t>
  </si>
  <si>
    <t>2400600000</t>
  </si>
  <si>
    <t>2400700000</t>
  </si>
  <si>
    <t>Основное мероприятие "Организация повышения квалификации по вопросам профилактики терроризма для муниципальных служащих и работников муниципальных учреждений"</t>
  </si>
  <si>
    <t>164I482320</t>
  </si>
  <si>
    <t>164I4S2320</t>
  </si>
  <si>
    <t>Hа государственную поддержку отрасли культуры в рамках реализации национального проекта "Культура" за счет средств местного бюджета, бюджета автономного округа и федерального бюджета</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</si>
  <si>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</si>
  <si>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за счет средств бюджета автономного округа</t>
  </si>
  <si>
    <t xml:space="preserve">Финансовая поддержка субъектов малого и среднего предпринимательства  </t>
  </si>
  <si>
    <t>Финансовая поддержка субъектов малого и среднего предпринимательства  за счет средств бюджета автономного округа</t>
  </si>
  <si>
    <t>Реализация мероприятий по строительству и реконструкции (модернизации) объектов питьевого водоснабжения за счет бюджета автономного округа</t>
  </si>
  <si>
    <t>Реализация мероприятий по строительству и реконструкции (модернизации) объектов питьевого водоснабжения</t>
  </si>
  <si>
    <t>Финансовая поддержка субъектов малого и среднего предпринимательства, впервые зарегистрированных и действующих менее одного года</t>
  </si>
  <si>
    <t>Финансовая поддержка субъектов малого и среднего предпринимательства, впервые зарегистрированных и действующих менее одного года   за счет средств бюджета автономного округа</t>
  </si>
  <si>
    <t>1210261101</t>
  </si>
  <si>
    <t>1210261102</t>
  </si>
  <si>
    <t>На возмещение недополученных доходов в связи с предоставлением населению бытовых услуг (баня) на территории города Нефтеюганска по тарифам, не обеспечивающим возмещение издержек</t>
  </si>
  <si>
    <t>На возмещение затрат по откачке и вывозу бытовых сточных вод от многоквартирных жилых домов, подключенных к централизованной системе водоснабжения,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t>
  </si>
  <si>
    <t>На техническое оснащение муниципальных музеев за счет средств местного бюджета, за счет средств бюджета автономного округа, за счет средств федерального бюджета</t>
  </si>
  <si>
    <t>На реконструкцию и капитальный ремонт муниципальных музеев за счет средств местного бюджета, за счет средств бюджета автономного округа, за счет средств федерального бюджета</t>
  </si>
  <si>
    <t>Основное мероприятие "Повышение квалификации по вопросам профилактики терроризма муниципальных служащих и работников муниципальных учреждений"</t>
  </si>
  <si>
    <t xml:space="preserve">Реализация программ  формирования современной городской среды </t>
  </si>
  <si>
    <t>На расходы муниципальных образований по развитию сети спортивных объектов шаговой доступности за счет средств бюджета автономного округа</t>
  </si>
  <si>
    <t>"Региональный проект "Обеспечение устойчивого сокращения непригодного для проживания жилищного фонда"</t>
  </si>
  <si>
    <t>Основное мероприятие "Техническое обследование, реконструкция, капитальный ремонт, строительство объектов культуры"</t>
  </si>
  <si>
    <t>121F599990</t>
  </si>
  <si>
    <t>Основное мероприятие "Осуществление сноса (демонтажа) нежилых объектов/сооружений недвижимости, за исключением объектов коммунальной инфраструктуры"</t>
  </si>
  <si>
    <t>2200400000</t>
  </si>
  <si>
    <t>2200499990</t>
  </si>
  <si>
    <t>1310700000</t>
  </si>
  <si>
    <t>Основное мероприятие "Приобретение нежилых помещений под размещение участковых пунктов полиции"</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</si>
  <si>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на организацию деятельности клубных формирований и формирований самодеятельного народного творчества</t>
  </si>
  <si>
    <t>На реализацию наказов избирателей депутатам Думы Ханты-Мансийского автономного округа-Югры за счет средств бюджета автономного округа</t>
  </si>
  <si>
    <t>Сопоставительная таблица целевых статей расходов для составления проекта бюджета города Нефтеюганска на 2023 год к целевым статьям, применяемым в 2022 году</t>
  </si>
  <si>
    <t>Подпрограмма "Модернизация и развитие учреждений культуры"</t>
  </si>
  <si>
    <t>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</si>
  <si>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1640500000</t>
  </si>
  <si>
    <t>1640599990</t>
  </si>
  <si>
    <t>Основное мероприятие "Финансовая поддержка субъектов малого и среднего предпринимательства, имеющих статус "социальное предприятие"</t>
  </si>
  <si>
    <t>124G199990</t>
  </si>
  <si>
    <t>1240261101</t>
  </si>
  <si>
    <t>1240261102</t>
  </si>
  <si>
    <t>1220161101</t>
  </si>
  <si>
    <t>1220161102</t>
  </si>
  <si>
    <t>Основное мероприятие "Обеспечение условий развития форм непосредственного осуществления населением местного самоуправления и участие населения в осуществлении местного самоуправления"</t>
  </si>
  <si>
    <t>164I482330</t>
  </si>
  <si>
    <t>164I4S2330</t>
  </si>
  <si>
    <t>Подпрограмма "Оказание поддержки социально ориентированным некоммерческим организациям"</t>
  </si>
  <si>
    <t>Подпрограмма "Развитие форм непосредственного осуществления населением местного самоуправления"</t>
  </si>
  <si>
    <t>Основное мероприятие "Реализация инициативных проектов, отобранных по результатам конкурса "</t>
  </si>
  <si>
    <t>На оплату коммунальных услуг, содержание имущества социально-ориентированным некоммерческим организациям, не являющимся муниципальными учреждениями, осуществляющим деятельность в предоставлении общего образования на территории города Нефтеюганска</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</si>
  <si>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</si>
  <si>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2310482560</t>
  </si>
  <si>
    <t>23104S2560</t>
  </si>
  <si>
    <t>2310582560</t>
  </si>
  <si>
    <t>23105S2560</t>
  </si>
  <si>
    <t>1110382904</t>
  </si>
  <si>
    <t>11103S2904</t>
  </si>
  <si>
    <t>1110282908</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</si>
  <si>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за счет бюджета автономного округа</t>
  </si>
  <si>
    <t>1120182901</t>
  </si>
  <si>
    <t>11201S2901</t>
  </si>
  <si>
    <t>2310399990</t>
  </si>
  <si>
    <t>Реализация полномочий в области градостроительной деятельности за счет средств бюджета автономного округа</t>
  </si>
  <si>
    <t>Реализация полномочий в области градостроительной деятельности</t>
  </si>
  <si>
    <t>11102S2908</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</si>
  <si>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</si>
  <si>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</si>
  <si>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На возмещение затрат по организации уличного, дворового освещения и иллюминации в городе Нефтеюганске (с учетом затрат на оплату электрической энергии, потребляемой объектами уличного, дворового освещения и иллюминации города Нефтеюганска)</t>
  </si>
  <si>
    <t>На возмещение затрат НГ МУП «Универсал сервис», связанных с капитальным ремонтом объектов уличного и дворового освещения города Нефтеюганска</t>
  </si>
  <si>
    <t>Реализация программ формирования современной городской среды</t>
  </si>
  <si>
    <t>Ликвидация несанкционированных свалок в границах городов и наиболее опасных объектов накопленного вреда окружающей среде</t>
  </si>
  <si>
    <t>Основное мероприятие "Организация и проведение профилактических мероприятий"</t>
  </si>
  <si>
    <t>Региональный проект "Создание условий для легкого старта и комфортного ведения бизнеса"</t>
  </si>
  <si>
    <t>Финансовая поддержка субъектов малого и среднего предпринимательства, впервые зарегистрированных и действующих менее одного года за счет средств бюджета автономного округа</t>
  </si>
  <si>
    <t>Региональный проект "Акселерация субъектов малого и среднего предпринимательства"</t>
  </si>
  <si>
    <t>Финансовая поддержка субъектов малого и среднего предпринимательства за счет средств бюджета автономного округа</t>
  </si>
  <si>
    <t>Финансовая поддержка субъектов малого и среднего предпринимательства</t>
  </si>
  <si>
    <t>Муниципальная программа "Развитие гражданского общества"</t>
  </si>
  <si>
    <t>2320282560</t>
  </si>
  <si>
    <t>23202S2560</t>
  </si>
  <si>
    <t>Основное мероприятие "Повышение квалификации по вопросам профилактики терроризма для муниципальных служащих и работников муниципальных учреждений"</t>
  </si>
  <si>
    <t>На дополнительное финансовое обеспечение мероприятий по организации питания обучающихся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</si>
  <si>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0240185160</t>
  </si>
  <si>
    <t>Осуществление переданных полномочий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бюджета автономного округа и федерального бюджета</t>
  </si>
  <si>
    <t>Основное мероприятие "Создание условий в городе Нефтеюганске, ориентирующих граждан на здоровый образ жизни посредством занятий физической культурой и спортом, популяризация массового спорта"</t>
  </si>
  <si>
    <t>Региональный проект "Культурная среда"</t>
  </si>
  <si>
    <t>051A155970</t>
  </si>
  <si>
    <t>051A155900</t>
  </si>
  <si>
    <t>0530261806</t>
  </si>
  <si>
    <t>На реализацию социально значимых услуг социально ориентированным некоммерческим организациям, не являющимся государственными (муниципальными) учреждениями, осуществляющим деятельность в городе Нефтеюганске в сфере культуры</t>
  </si>
  <si>
    <t>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</si>
  <si>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1320385230</t>
  </si>
  <si>
    <t>1320485230</t>
  </si>
  <si>
    <t>1320285230</t>
  </si>
  <si>
    <t>2110000000</t>
  </si>
  <si>
    <t>2100000000</t>
  </si>
  <si>
    <t>2110161801</t>
  </si>
  <si>
    <t>2110100000</t>
  </si>
  <si>
    <t>2110161802</t>
  </si>
  <si>
    <t>2120000000</t>
  </si>
  <si>
    <t>2120100000</t>
  </si>
  <si>
    <t>2120100590</t>
  </si>
  <si>
    <t>2120199990</t>
  </si>
  <si>
    <t>2130000000</t>
  </si>
  <si>
    <t>2130100000</t>
  </si>
  <si>
    <t>2140000000</t>
  </si>
  <si>
    <t>2140100000</t>
  </si>
  <si>
    <t>Подпрограмма "Реализация инициативных проектов "</t>
  </si>
  <si>
    <t>03102R0820</t>
  </si>
  <si>
    <t>Создание образовательных организаций, организаций для отдыха и оздоровления детей за счет средств бюджета автономного округа</t>
  </si>
  <si>
    <t>Создание образовательных организаций, организаций для отдыха и оздоровления детей</t>
  </si>
  <si>
    <t>Региональный проект "Спорт - норма жизни"</t>
  </si>
  <si>
    <t>Подпрограмма "Развитие малого и среднего предпринимательства"</t>
  </si>
  <si>
    <t>1110399990</t>
  </si>
  <si>
    <t>1110599990</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</si>
  <si>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</si>
  <si>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На финансовое обеспечение затрат АО "Юганстранстеплосервис", АО "Югансводоканал", осуществляющим свою деятельность в сфере теплоснабжения, водоснабжения и водоотведения и оказывающим коммунальные услуги населению города Нефтеюганска, связанных с погашением задолженности за потребленные топливно-энергетические ресурсы</t>
  </si>
  <si>
    <t>1210261103</t>
  </si>
  <si>
    <t>1240242110</t>
  </si>
  <si>
    <t>1240285160</t>
  </si>
  <si>
    <t>Основное мероприятие "Реализация инициативных проектов, отобранных по результатам конкурса"</t>
  </si>
  <si>
    <t>На реализацию инициативного проекта "Комфортный город"</t>
  </si>
  <si>
    <t>1240320771</t>
  </si>
  <si>
    <t>На реализацию инициативного проекта "Город детства" по обустройству территории напротив дома 5 в 9 микрорайоне</t>
  </si>
  <si>
    <t>1240320772</t>
  </si>
  <si>
    <t>На реализацию инициативного проекта "Наш двор" по обустройству территории между многоквартирными домами № 12,2,1 в 5 микрорайоне</t>
  </si>
  <si>
    <t>1240320773</t>
  </si>
  <si>
    <t>На реализацию инициативного проекта "Благоустроим каждый дом"</t>
  </si>
  <si>
    <t>1240320775</t>
  </si>
  <si>
    <t>На реализацию инициативного проекта «Сфера жилья» благоустройство мест общего пользования 12 микрорайона между домами №16 и № 23 за счет средств автономного округа</t>
  </si>
  <si>
    <t>1240382754</t>
  </si>
  <si>
    <t>На реализацию инициативного проекта «Сфера жилья» благоустройство мест общего пользования 12 микрорайона между домами №16 и № 23</t>
  </si>
  <si>
    <t>12403S2754</t>
  </si>
  <si>
    <t>Региональный проект «Комплексная система обращения с твердыми коммунальными отходами»</t>
  </si>
  <si>
    <t>124G200000</t>
  </si>
  <si>
    <t>Государственная поддержка закупки контейнеров для раздельного накопления твердых коммунальных отходов</t>
  </si>
  <si>
    <t>124G252690</t>
  </si>
  <si>
    <t>На финансовое обеспечение затрат АО "Юганскводоканал" по капитальному ремонту (с заменой) систем водоснабжения и водоотведения, в том числе с применением композитных материалов на территории города Нефтеюганска</t>
  </si>
  <si>
    <t>1260161103</t>
  </si>
  <si>
    <t>1310199990</t>
  </si>
  <si>
    <t>1310399990</t>
  </si>
  <si>
    <t>1310799990</t>
  </si>
  <si>
    <t>1410142110</t>
  </si>
  <si>
    <t>1630000000</t>
  </si>
  <si>
    <t>1630300000</t>
  </si>
  <si>
    <t>На реализацию инициативного проекта "Организация стрит-ритейла в городе Нефтеюганске"</t>
  </si>
  <si>
    <t>1630320774</t>
  </si>
  <si>
    <t>1830142110</t>
  </si>
  <si>
    <t>Расходы за счет средств резервного фонда Правительства Ханты-Мансийского автономного округа-Югры, за исключением расходов на реализацию наказов избирателей депутатам Думы Ханты-Мансийского автономного округа-Югры за счет средств бюджета автономного округа</t>
  </si>
  <si>
    <t>4000285150</t>
  </si>
  <si>
    <t>Дополнительные меры социальной поддержки</t>
  </si>
  <si>
    <t>4000500000</t>
  </si>
  <si>
    <t>Единовременная выплата одному из членов семьи (супруге (супругу), детям, родителям), проживающему в городе Нефтеюганске, военнослужащего, погибшего в ходе специальной военной операции на территориях Донецкой Народной Республики, Луганской Народной Республики и Украины</t>
  </si>
  <si>
    <t>4000572701</t>
  </si>
  <si>
    <t>На возмещение недополученных доходов в связи с предоставлением гражданам услуги по надлежащему содержанию общего имущества в многоквартирных домах по размерам платы, не обеспечивающим возмещение издержек</t>
  </si>
  <si>
    <t>На финансовое обеспечение затрат Югорскому фонду капитального ремонта многоквартирных домов в связи с оказанием дополнительной помощи при возникновении неотложной необходимости в проведении капитального ремонта общего имущества в многоквартирных домах, расположенных на территории города Нефтеюганска</t>
  </si>
  <si>
    <t>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t>
  </si>
  <si>
    <t>1110182911</t>
  </si>
  <si>
    <t>11101S2911</t>
  </si>
  <si>
    <t>Региональный проект "Патриотическое воспитание граждан Российской Федерации"</t>
  </si>
  <si>
    <t>021ЕВ00000</t>
  </si>
  <si>
    <t>021ЕВ51790</t>
  </si>
  <si>
    <t xml:space="preserve">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организацияхза счет средств местного бюджета, за счет средств бюджета автономного округа, за счет средств федерального бюджета </t>
  </si>
  <si>
    <t>На государственную поддержку организаций, входящих в систему спортивной подготовки за счет средств местного бюджета, бюджета автономного округа и федерального бюджета</t>
  </si>
  <si>
    <t>Осуществление переданных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за счет средств бюджета автономного округа</t>
  </si>
  <si>
    <t>Осуществление переданных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за счет средств бюджета автономного округа</t>
  </si>
  <si>
    <t>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</si>
  <si>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На возмещение затрат НГ МУП «Универсал сервис» связанных с содержанием и обслуживанием модульных туалетов на территории города Нефтеюганска</t>
  </si>
  <si>
    <t>1240161101</t>
  </si>
  <si>
    <t>021EВ5179F</t>
  </si>
  <si>
    <t>021EВ000000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</si>
  <si>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 за счет средств бюджета автономного округа</t>
  </si>
  <si>
    <t xml:space="preserve">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</si>
</sst>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
  </numFmts>
  <fonts count="45" x14ac:knownFonts="1">
    <font>
      <sz val="11"/>
      <color theme="1"/>
      <name val="Calibri"/>
      <family val="2"/>
      <scheme val="minor"/>
    </font>
    <font>
      <b/>
      <sz val="12"/>
      <color theme="1"/>
      <name val="Times New Roman"/>
      <family val="1"/>
      <charset val="204"/>
    </font>
    <font>
      <sz val="12"/>
      <color theme="1"/>
      <name val="Times New Roman"/>
      <family val="1"/>
      <charset val="204"/>
    </font>
    <font>
      <b/>
      <sz val="12"/>
      <name val="Times New Roman"/>
      <family val="1"/>
      <charset val="204"/>
    </font>
    <font>
      <i/>
      <sz val="12"/>
      <name val="Times New Roman"/>
      <family val="1"/>
      <charset val="204"/>
    </font>
    <font>
      <sz val="12"/>
      <name val="Times New Roman"/>
      <family val="1"/>
      <charset val="204"/>
    </font>
    <font>
      <sz val="10"/>
      <color theme="1"/>
      <name val="Times New Roman"/>
      <family val="1"/>
      <charset val="204"/>
    </font>
    <font>
      <i/>
      <sz val="12"/>
      <color theme="1"/>
      <name val="Times New Roman"/>
      <family val="1"/>
      <charset val="204"/>
    </font>
    <font>
      <sz val="10"/>
      <name val="Arial"/>
      <family val="2"/>
      <charset val="204"/>
    </font>
    <font>
      <i/>
      <sz val="12"/>
      <color rgb="FFFF0000"/>
      <name val="Times New Roman"/>
      <family val="1"/>
      <charset val="204"/>
    </font>
    <font>
      <sz val="12"/>
      <color rgb="FFFF0000"/>
      <name val="Times New Roman"/>
      <family val="1"/>
      <charset val="204"/>
    </font>
    <font>
      <b/>
      <i/>
      <sz val="12"/>
      <color rgb="FFFF0000"/>
      <name val="Times New Roman"/>
      <family val="1"/>
      <charset val="204"/>
    </font>
    <font>
      <sz val="10"/>
      <name val="Arial"/>
      <family val="2"/>
      <charset val="204"/>
    </font>
    <font>
      <sz val="10"/>
      <color rgb="FF000000"/>
      <name val="Times New Roman"/>
      <family val="1"/>
      <charset val="204"/>
    </font>
    <font>
      <b/>
      <sz val="10"/>
      <color rgb="FF000000"/>
      <name val="Times New Roman"/>
      <family val="1"/>
      <charset val="204"/>
    </font>
    <font>
      <i/>
      <sz val="8"/>
      <color rgb="FF000000"/>
      <name val="Times New Roman"/>
      <family val="1"/>
      <charset val="204"/>
    </font>
    <font>
      <sz val="10"/>
      <color rgb="FF000000"/>
      <name val="Arial"/>
      <family val="2"/>
      <charset val="204"/>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Calibri"/>
      <family val="2"/>
      <scheme val="minor"/>
    </font>
    <font>
      <b/>
      <sz val="14"/>
      <color theme="1"/>
      <name val="Times New Roman"/>
      <family val="1"/>
      <charset val="204"/>
    </font>
    <font>
      <b/>
      <sz val="12"/>
      <color rgb="FFFF0000"/>
      <name val="Times New Roman"/>
      <family val="1"/>
      <charset val="204"/>
    </font>
    <font>
      <b/>
      <sz val="10"/>
      <color rgb="FF0000CC"/>
      <name val="Times New Roman"/>
      <family val="1"/>
      <charset val="204"/>
    </font>
    <font>
      <sz val="10"/>
      <color rgb="FF0000CC"/>
      <name val="Times New Roman"/>
      <family val="1"/>
      <charset val="204"/>
    </font>
    <font>
      <i/>
      <sz val="8"/>
      <color rgb="FF0000CC"/>
      <name val="Times New Roman"/>
      <family val="1"/>
      <charset val="204"/>
    </font>
    <font>
      <b/>
      <sz val="14"/>
      <name val="Times New Roman"/>
      <family val="1"/>
      <charset val="204"/>
    </font>
    <font>
      <sz val="10"/>
      <name val="Times New Roman"/>
      <family val="1"/>
      <charset val="204"/>
    </font>
    <font>
      <sz val="10"/>
      <color rgb="FFFF0000"/>
      <name val="Times New Roman"/>
      <family val="1"/>
      <charset val="204"/>
    </font>
    <font>
      <b/>
      <sz val="14"/>
      <color indexed="0"/>
      <name val="Times New Roman"/>
      <family val="1"/>
      <charset val="204"/>
    </font>
    <font>
      <sz val="12"/>
      <color indexed="0"/>
      <name val="Times New Roman"/>
      <family val="1"/>
      <charset val="204"/>
    </font>
  </fonts>
  <fills count="21">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BBD094"/>
        <bgColor indexed="64"/>
      </patternFill>
    </fill>
    <fill>
      <patternFill patternType="solid">
        <fgColor theme="6" tint="0.79998168889431442"/>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35">
    <xf numFmtId="0" fontId="0" fillId="0" borderId="0"/>
    <xf numFmtId="0" fontId="8" fillId="0" borderId="0"/>
    <xf numFmtId="0" fontId="12" fillId="0" borderId="0"/>
    <xf numFmtId="0" fontId="16" fillId="0" borderId="0"/>
    <xf numFmtId="0" fontId="8" fillId="0" borderId="0"/>
    <xf numFmtId="0" fontId="17" fillId="0" borderId="0"/>
    <xf numFmtId="0" fontId="8" fillId="0" borderId="0"/>
    <xf numFmtId="0" fontId="8" fillId="0" borderId="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9" fillId="10" borderId="4" applyNumberFormat="0" applyAlignment="0" applyProtection="0"/>
    <xf numFmtId="0" fontId="20" fillId="17" borderId="5" applyNumberFormat="0" applyAlignment="0" applyProtection="0"/>
    <xf numFmtId="0" fontId="21" fillId="17" borderId="4" applyNumberFormat="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18" borderId="10" applyNumberFormat="0" applyAlignment="0" applyProtection="0"/>
    <xf numFmtId="0" fontId="27" fillId="0" borderId="0" applyNumberFormat="0" applyFill="0" applyBorder="0" applyAlignment="0" applyProtection="0"/>
    <xf numFmtId="0" fontId="28" fillId="19" borderId="0" applyNumberFormat="0" applyBorder="0" applyAlignment="0" applyProtection="0"/>
    <xf numFmtId="0" fontId="17" fillId="0" borderId="0"/>
    <xf numFmtId="0" fontId="29" fillId="8" borderId="0" applyNumberFormat="0" applyBorder="0" applyAlignment="0" applyProtection="0"/>
    <xf numFmtId="0" fontId="30" fillId="0" borderId="0" applyNumberFormat="0" applyFill="0" applyBorder="0" applyAlignment="0" applyProtection="0"/>
    <xf numFmtId="0" fontId="17" fillId="20" borderId="11" applyNumberFormat="0" applyFont="0" applyAlignment="0" applyProtection="0"/>
    <xf numFmtId="0" fontId="31" fillId="0" borderId="12" applyNumberFormat="0" applyFill="0" applyAlignment="0" applyProtection="0"/>
    <xf numFmtId="0" fontId="32" fillId="0" borderId="0" applyNumberFormat="0" applyFill="0" applyBorder="0" applyAlignment="0" applyProtection="0"/>
    <xf numFmtId="0" fontId="33" fillId="9" borderId="0" applyNumberFormat="0" applyBorder="0" applyAlignment="0" applyProtection="0"/>
    <xf numFmtId="0" fontId="8" fillId="0" borderId="0"/>
    <xf numFmtId="0" fontId="8" fillId="0" borderId="0"/>
    <xf numFmtId="0" fontId="34" fillId="0" borderId="0"/>
  </cellStyleXfs>
  <cellXfs count="171">
    <xf numFmtId="0" fontId="0" fillId="0" borderId="0" xfId="0"/>
    <xf numFmtId="0" fontId="2" fillId="0" borderId="0" xfId="0" applyFont="1"/>
    <xf numFmtId="0" fontId="2" fillId="0" borderId="0" xfId="0" applyFont="1" applyFill="1"/>
    <xf numFmtId="0" fontId="6" fillId="0" borderId="0" xfId="0" applyFont="1"/>
    <xf numFmtId="49" fontId="5" fillId="0" borderId="2" xfId="0" applyNumberFormat="1" applyFont="1" applyFill="1" applyBorder="1" applyAlignment="1">
      <alignment horizontal="center" vertical="center" wrapText="1"/>
    </xf>
    <xf numFmtId="0" fontId="5" fillId="0" borderId="0" xfId="0" applyFont="1"/>
    <xf numFmtId="0" fontId="5" fillId="0" borderId="0" xfId="0" applyFont="1" applyFill="1"/>
    <xf numFmtId="49" fontId="3" fillId="4" borderId="2" xfId="0" applyNumberFormat="1" applyFont="1" applyFill="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49" fontId="5" fillId="0" borderId="2" xfId="0" applyNumberFormat="1" applyFont="1" applyFill="1" applyBorder="1" applyAlignment="1">
      <alignment horizontal="left" vertical="center" wrapText="1"/>
    </xf>
    <xf numFmtId="0" fontId="5" fillId="0" borderId="2" xfId="0" applyFont="1" applyBorder="1" applyAlignment="1">
      <alignment wrapText="1"/>
    </xf>
    <xf numFmtId="0" fontId="5" fillId="0" borderId="2" xfId="0" applyFont="1" applyFill="1" applyBorder="1" applyAlignment="1">
      <alignment horizontal="left" vertical="center" wrapText="1"/>
    </xf>
    <xf numFmtId="49" fontId="5" fillId="7" borderId="1" xfId="0" applyNumberFormat="1" applyFont="1" applyFill="1" applyBorder="1" applyAlignment="1">
      <alignment horizontal="left" vertical="center" wrapText="1"/>
    </xf>
    <xf numFmtId="49" fontId="5" fillId="0" borderId="2" xfId="0" applyNumberFormat="1" applyFont="1" applyFill="1" applyBorder="1" applyAlignment="1" applyProtection="1">
      <alignment horizontal="left" vertical="center" wrapText="1"/>
    </xf>
    <xf numFmtId="0" fontId="2" fillId="0" borderId="2" xfId="0" applyFont="1" applyFill="1" applyBorder="1" applyAlignment="1">
      <alignment horizontal="center"/>
    </xf>
    <xf numFmtId="0" fontId="2" fillId="0" borderId="2" xfId="0" applyFont="1" applyFill="1" applyBorder="1" applyAlignment="1">
      <alignment horizontal="center" vertical="center"/>
    </xf>
    <xf numFmtId="0" fontId="2" fillId="0" borderId="2" xfId="0" applyFont="1" applyFill="1" applyBorder="1"/>
    <xf numFmtId="49" fontId="3" fillId="0" borderId="2" xfId="0" applyNumberFormat="1" applyFont="1" applyBorder="1" applyAlignment="1" applyProtection="1">
      <alignment horizontal="center" vertical="center" wrapText="1"/>
    </xf>
    <xf numFmtId="0" fontId="5" fillId="0" borderId="2" xfId="0" applyFont="1" applyBorder="1" applyAlignment="1">
      <alignment vertical="center"/>
    </xf>
    <xf numFmtId="49" fontId="5" fillId="0" borderId="2" xfId="0" applyNumberFormat="1" applyFont="1" applyBorder="1" applyAlignment="1" applyProtection="1">
      <alignment horizontal="center" vertical="center" wrapText="1"/>
    </xf>
    <xf numFmtId="49" fontId="5" fillId="7" borderId="1" xfId="0" applyNumberFormat="1" applyFont="1" applyFill="1" applyBorder="1" applyAlignment="1">
      <alignment horizontal="center" vertical="center" wrapText="1"/>
    </xf>
    <xf numFmtId="0" fontId="6" fillId="0" borderId="2" xfId="0" applyFont="1" applyBorder="1"/>
    <xf numFmtId="0" fontId="13" fillId="0" borderId="2" xfId="0" applyFont="1" applyBorder="1" applyAlignment="1">
      <alignment horizontal="center" vertical="center" wrapText="1"/>
    </xf>
    <xf numFmtId="0" fontId="14" fillId="0" borderId="2" xfId="0" applyFont="1" applyBorder="1" applyAlignment="1">
      <alignment vertical="center" wrapText="1"/>
    </xf>
    <xf numFmtId="0" fontId="14" fillId="0" borderId="2" xfId="0" applyFont="1" applyBorder="1" applyAlignment="1">
      <alignment horizontal="center" vertical="center" wrapText="1"/>
    </xf>
    <xf numFmtId="0" fontId="13" fillId="0" borderId="2" xfId="0" applyFont="1" applyBorder="1" applyAlignment="1">
      <alignment vertical="center" wrapText="1"/>
    </xf>
    <xf numFmtId="0" fontId="13" fillId="0" borderId="2" xfId="0" applyFont="1" applyFill="1" applyBorder="1" applyAlignment="1">
      <alignment vertical="center" wrapText="1"/>
    </xf>
    <xf numFmtId="0" fontId="15" fillId="0" borderId="2" xfId="0" applyFont="1" applyFill="1" applyBorder="1" applyAlignment="1">
      <alignment horizontal="right" vertical="center" wrapText="1"/>
    </xf>
    <xf numFmtId="3" fontId="13" fillId="0" borderId="2" xfId="0" applyNumberFormat="1" applyFont="1" applyFill="1" applyBorder="1" applyAlignment="1">
      <alignment horizontal="center" vertical="center" wrapText="1"/>
    </xf>
    <xf numFmtId="3" fontId="13" fillId="0" borderId="2" xfId="0" applyNumberFormat="1" applyFont="1" applyBorder="1" applyAlignment="1">
      <alignment horizontal="center" vertical="center" wrapText="1"/>
    </xf>
    <xf numFmtId="3" fontId="15" fillId="0" borderId="2" xfId="0" applyNumberFormat="1" applyFont="1" applyBorder="1" applyAlignment="1">
      <alignment horizontal="center" vertical="center" wrapText="1"/>
    </xf>
    <xf numFmtId="4"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3" fontId="15" fillId="0" borderId="2" xfId="0" applyNumberFormat="1" applyFont="1" applyFill="1" applyBorder="1" applyAlignment="1">
      <alignment horizontal="center" vertical="center" wrapText="1"/>
    </xf>
    <xf numFmtId="3" fontId="14" fillId="0" borderId="2" xfId="0" applyNumberFormat="1" applyFont="1" applyBorder="1" applyAlignment="1">
      <alignment horizontal="center" vertical="center" wrapText="1"/>
    </xf>
    <xf numFmtId="0" fontId="6" fillId="3" borderId="0" xfId="0" applyFont="1" applyFill="1"/>
    <xf numFmtId="49" fontId="35" fillId="2" borderId="2" xfId="0" applyNumberFormat="1" applyFont="1" applyFill="1" applyBorder="1" applyAlignment="1" applyProtection="1">
      <alignment horizontal="left" vertical="center" wrapText="1"/>
    </xf>
    <xf numFmtId="49" fontId="35" fillId="2" borderId="2" xfId="0" applyNumberFormat="1" applyFont="1" applyFill="1" applyBorder="1" applyAlignment="1" applyProtection="1">
      <alignment horizontal="center" vertical="center" wrapText="1"/>
    </xf>
    <xf numFmtId="0" fontId="35" fillId="2" borderId="2" xfId="0" applyFont="1" applyFill="1" applyBorder="1" applyAlignment="1">
      <alignment vertical="center" wrapText="1"/>
    </xf>
    <xf numFmtId="49" fontId="1" fillId="4" borderId="2" xfId="0" applyNumberFormat="1" applyFont="1" applyFill="1" applyBorder="1" applyAlignment="1" applyProtection="1">
      <alignment horizontal="left" vertical="center" wrapText="1"/>
    </xf>
    <xf numFmtId="49" fontId="1" fillId="4" borderId="2" xfId="0" applyNumberFormat="1" applyFont="1" applyFill="1" applyBorder="1" applyAlignment="1" applyProtection="1">
      <alignment horizontal="center" vertical="center" wrapText="1"/>
    </xf>
    <xf numFmtId="49" fontId="7" fillId="4" borderId="2" xfId="0" applyNumberFormat="1" applyFont="1" applyFill="1" applyBorder="1" applyAlignment="1" applyProtection="1">
      <alignment horizontal="left" vertical="center" wrapText="1"/>
    </xf>
    <xf numFmtId="49" fontId="7" fillId="4" borderId="2" xfId="0" applyNumberFormat="1" applyFont="1" applyFill="1" applyBorder="1" applyAlignment="1" applyProtection="1">
      <alignment horizontal="center" vertical="center" wrapText="1"/>
    </xf>
    <xf numFmtId="49" fontId="2" fillId="0" borderId="2" xfId="0" applyNumberFormat="1" applyFont="1" applyBorder="1" applyAlignment="1" applyProtection="1">
      <alignment horizontal="left" vertical="center" wrapText="1"/>
    </xf>
    <xf numFmtId="49" fontId="2" fillId="0" borderId="2" xfId="0" applyNumberFormat="1" applyFont="1" applyBorder="1" applyAlignment="1" applyProtection="1">
      <alignment horizontal="center" vertical="center" wrapText="1"/>
    </xf>
    <xf numFmtId="166" fontId="2" fillId="0" borderId="2" xfId="0" applyNumberFormat="1" applyFont="1" applyBorder="1" applyAlignment="1" applyProtection="1">
      <alignment horizontal="left" vertical="center" wrapText="1"/>
    </xf>
    <xf numFmtId="0" fontId="2" fillId="0" borderId="2" xfId="0" applyFont="1" applyBorder="1"/>
    <xf numFmtId="49" fontId="2" fillId="0" borderId="2" xfId="0"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horizontal="left" vertical="center" wrapText="1"/>
    </xf>
    <xf numFmtId="166" fontId="2" fillId="0" borderId="2" xfId="0" applyNumberFormat="1" applyFont="1" applyFill="1" applyBorder="1" applyAlignment="1" applyProtection="1">
      <alignment horizontal="left" vertical="center" wrapText="1"/>
    </xf>
    <xf numFmtId="49" fontId="1" fillId="0" borderId="2" xfId="0" applyNumberFormat="1" applyFont="1" applyBorder="1" applyAlignment="1" applyProtection="1">
      <alignment horizontal="left" vertical="center" wrapText="1"/>
    </xf>
    <xf numFmtId="49" fontId="1" fillId="0" borderId="2" xfId="0" applyNumberFormat="1" applyFont="1" applyFill="1" applyBorder="1" applyAlignment="1" applyProtection="1">
      <alignment horizontal="center" vertical="center" wrapText="1"/>
    </xf>
    <xf numFmtId="49" fontId="1" fillId="0" borderId="2" xfId="0" applyNumberFormat="1" applyFont="1" applyBorder="1" applyAlignment="1" applyProtection="1">
      <alignment horizontal="center" vertical="center" wrapText="1"/>
    </xf>
    <xf numFmtId="166" fontId="7" fillId="4" borderId="2" xfId="0" applyNumberFormat="1" applyFont="1" applyFill="1" applyBorder="1" applyAlignment="1" applyProtection="1">
      <alignment horizontal="left" vertical="center" wrapText="1"/>
    </xf>
    <xf numFmtId="0" fontId="7" fillId="4" borderId="2" xfId="0" applyFont="1" applyFill="1" applyBorder="1" applyAlignment="1">
      <alignment vertical="center" wrapText="1"/>
    </xf>
    <xf numFmtId="0" fontId="2" fillId="0" borderId="2" xfId="0" applyFont="1" applyFill="1" applyBorder="1" applyAlignment="1">
      <alignment vertical="center" wrapText="1"/>
    </xf>
    <xf numFmtId="0" fontId="2" fillId="0" borderId="2" xfId="0" applyFont="1" applyBorder="1" applyAlignment="1">
      <alignment horizontal="center" vertical="center"/>
    </xf>
    <xf numFmtId="0" fontId="1" fillId="4" borderId="2" xfId="0" applyFont="1" applyFill="1" applyBorder="1" applyAlignment="1">
      <alignment vertical="center"/>
    </xf>
    <xf numFmtId="0" fontId="1" fillId="4" borderId="2" xfId="0" applyFont="1" applyFill="1" applyBorder="1" applyAlignment="1">
      <alignment vertical="center" wrapText="1"/>
    </xf>
    <xf numFmtId="0" fontId="2" fillId="0" borderId="2" xfId="0" applyFont="1" applyBorder="1" applyAlignment="1">
      <alignment vertical="center"/>
    </xf>
    <xf numFmtId="49" fontId="1" fillId="0" borderId="2" xfId="0" applyNumberFormat="1" applyFont="1" applyFill="1" applyBorder="1" applyAlignment="1" applyProtection="1">
      <alignment horizontal="left" vertical="center" wrapText="1"/>
    </xf>
    <xf numFmtId="0" fontId="2" fillId="0" borderId="2" xfId="0" applyFont="1" applyBorder="1" applyAlignment="1">
      <alignment wrapText="1"/>
    </xf>
    <xf numFmtId="0" fontId="2" fillId="0" borderId="2" xfId="0" applyFont="1" applyBorder="1" applyAlignment="1">
      <alignment horizontal="center"/>
    </xf>
    <xf numFmtId="0" fontId="1" fillId="0" borderId="2" xfId="0" applyFont="1" applyBorder="1" applyAlignment="1">
      <alignment horizontal="center"/>
    </xf>
    <xf numFmtId="0" fontId="7" fillId="4" borderId="2" xfId="0" applyFont="1" applyFill="1" applyBorder="1" applyAlignment="1">
      <alignment wrapText="1"/>
    </xf>
    <xf numFmtId="0" fontId="7" fillId="4" borderId="2" xfId="0" applyFont="1" applyFill="1" applyBorder="1" applyAlignment="1">
      <alignment horizontal="center"/>
    </xf>
    <xf numFmtId="0" fontId="2" fillId="0" borderId="2" xfId="0" applyFont="1" applyFill="1" applyBorder="1" applyAlignment="1">
      <alignment wrapText="1"/>
    </xf>
    <xf numFmtId="0" fontId="2" fillId="0" borderId="2" xfId="0" applyFont="1" applyFill="1" applyBorder="1" applyAlignment="1">
      <alignment vertical="center"/>
    </xf>
    <xf numFmtId="49" fontId="2" fillId="4" borderId="2" xfId="0" applyNumberFormat="1" applyFont="1" applyFill="1" applyBorder="1" applyAlignment="1" applyProtection="1">
      <alignment horizontal="center" vertical="center" wrapText="1"/>
    </xf>
    <xf numFmtId="0" fontId="7" fillId="4" borderId="2" xfId="0" applyFont="1" applyFill="1" applyBorder="1" applyAlignment="1">
      <alignment horizontal="center" vertical="center"/>
    </xf>
    <xf numFmtId="0" fontId="5" fillId="0" borderId="2" xfId="0" applyFont="1" applyFill="1" applyBorder="1"/>
    <xf numFmtId="49" fontId="9" fillId="4" borderId="2" xfId="0" applyNumberFormat="1" applyFont="1" applyFill="1" applyBorder="1" applyAlignment="1" applyProtection="1">
      <alignment horizontal="left" vertical="center" wrapText="1"/>
    </xf>
    <xf numFmtId="49" fontId="9" fillId="4" borderId="2" xfId="0" applyNumberFormat="1" applyFont="1" applyFill="1" applyBorder="1" applyAlignment="1" applyProtection="1">
      <alignment horizontal="center" vertical="center" wrapText="1"/>
    </xf>
    <xf numFmtId="49" fontId="10" fillId="0" borderId="2" xfId="0" applyNumberFormat="1" applyFont="1" applyFill="1" applyBorder="1" applyAlignment="1" applyProtection="1">
      <alignment horizontal="center" vertical="center" wrapText="1"/>
    </xf>
    <xf numFmtId="49" fontId="10" fillId="0" borderId="2" xfId="0" applyNumberFormat="1" applyFont="1" applyBorder="1" applyAlignment="1" applyProtection="1">
      <alignment horizontal="center" vertical="center" wrapText="1"/>
    </xf>
    <xf numFmtId="49" fontId="10" fillId="0" borderId="2" xfId="0" applyNumberFormat="1" applyFont="1" applyFill="1" applyBorder="1" applyAlignment="1" applyProtection="1">
      <alignment horizontal="left" vertical="center" wrapText="1"/>
    </xf>
    <xf numFmtId="49" fontId="36" fillId="4" borderId="2" xfId="0" applyNumberFormat="1" applyFont="1" applyFill="1" applyBorder="1" applyAlignment="1" applyProtection="1">
      <alignment horizontal="center" vertical="center" wrapText="1"/>
    </xf>
    <xf numFmtId="0" fontId="9" fillId="4" borderId="2" xfId="0" applyFont="1" applyFill="1" applyBorder="1" applyAlignment="1">
      <alignment vertical="center" wrapText="1"/>
    </xf>
    <xf numFmtId="0" fontId="1" fillId="0" borderId="2" xfId="0" applyFont="1" applyFill="1" applyBorder="1" applyAlignment="1">
      <alignment vertical="center" wrapText="1"/>
    </xf>
    <xf numFmtId="49" fontId="10" fillId="0" borderId="2" xfId="0" applyNumberFormat="1" applyFont="1" applyBorder="1" applyAlignment="1" applyProtection="1">
      <alignment horizontal="left" vertical="center" wrapText="1"/>
    </xf>
    <xf numFmtId="49" fontId="36" fillId="4" borderId="2" xfId="0" applyNumberFormat="1" applyFont="1" applyFill="1" applyBorder="1" applyAlignment="1" applyProtection="1">
      <alignment horizontal="left" vertical="center" wrapText="1"/>
    </xf>
    <xf numFmtId="49" fontId="7" fillId="3" borderId="2" xfId="0" applyNumberFormat="1" applyFont="1" applyFill="1" applyBorder="1" applyAlignment="1" applyProtection="1">
      <alignment horizontal="left" vertical="center" wrapText="1"/>
    </xf>
    <xf numFmtId="49" fontId="7" fillId="3" borderId="2" xfId="0" applyNumberFormat="1" applyFont="1" applyFill="1" applyBorder="1" applyAlignment="1" applyProtection="1">
      <alignment horizontal="center" vertical="center" wrapText="1"/>
    </xf>
    <xf numFmtId="49" fontId="9" fillId="3" borderId="2" xfId="0" applyNumberFormat="1" applyFont="1" applyFill="1" applyBorder="1" applyAlignment="1" applyProtection="1">
      <alignment horizontal="left" vertical="center" wrapText="1"/>
    </xf>
    <xf numFmtId="49" fontId="9" fillId="3" borderId="2" xfId="0" applyNumberFormat="1" applyFont="1" applyFill="1" applyBorder="1" applyAlignment="1" applyProtection="1">
      <alignment horizontal="center" vertical="center" wrapText="1"/>
    </xf>
    <xf numFmtId="49" fontId="11" fillId="4" borderId="2" xfId="0" applyNumberFormat="1" applyFont="1" applyFill="1" applyBorder="1" applyAlignment="1" applyProtection="1">
      <alignment horizontal="center" vertical="center" wrapText="1"/>
    </xf>
    <xf numFmtId="166" fontId="10" fillId="0" borderId="2" xfId="0" applyNumberFormat="1" applyFont="1" applyFill="1" applyBorder="1" applyAlignment="1" applyProtection="1">
      <alignment horizontal="left" vertical="center" wrapText="1"/>
    </xf>
    <xf numFmtId="49" fontId="7" fillId="0" borderId="2" xfId="0" applyNumberFormat="1" applyFont="1" applyFill="1" applyBorder="1" applyAlignment="1" applyProtection="1">
      <alignment horizontal="left" vertical="center" wrapText="1"/>
    </xf>
    <xf numFmtId="0" fontId="37" fillId="0" borderId="2" xfId="0" applyFont="1" applyBorder="1" applyAlignment="1">
      <alignment horizontal="center" vertical="center" wrapText="1"/>
    </xf>
    <xf numFmtId="0" fontId="37" fillId="0" borderId="2" xfId="0" applyFont="1" applyBorder="1" applyAlignment="1">
      <alignment vertical="center" wrapText="1"/>
    </xf>
    <xf numFmtId="3" fontId="37" fillId="0" borderId="2" xfId="0" applyNumberFormat="1" applyFont="1" applyBorder="1" applyAlignment="1">
      <alignment horizontal="center" vertical="center" wrapText="1"/>
    </xf>
    <xf numFmtId="0" fontId="38" fillId="0" borderId="2" xfId="0" applyFont="1" applyBorder="1" applyAlignment="1">
      <alignment horizontal="center" vertical="center" wrapText="1"/>
    </xf>
    <xf numFmtId="0" fontId="38" fillId="0" borderId="2" xfId="0" applyFont="1" applyFill="1" applyBorder="1" applyAlignment="1">
      <alignment vertical="center" wrapText="1"/>
    </xf>
    <xf numFmtId="3" fontId="38" fillId="0" borderId="2" xfId="0" applyNumberFormat="1" applyFont="1" applyFill="1" applyBorder="1" applyAlignment="1">
      <alignment horizontal="center" vertical="center" wrapText="1"/>
    </xf>
    <xf numFmtId="0" fontId="39" fillId="0" borderId="2" xfId="0" applyFont="1" applyFill="1" applyBorder="1" applyAlignment="1">
      <alignment horizontal="right" vertical="center" wrapText="1"/>
    </xf>
    <xf numFmtId="3" fontId="39" fillId="0" borderId="2" xfId="0" applyNumberFormat="1" applyFont="1" applyFill="1" applyBorder="1" applyAlignment="1">
      <alignment horizontal="center" vertical="center" wrapText="1"/>
    </xf>
    <xf numFmtId="3" fontId="38" fillId="0" borderId="2" xfId="0" applyNumberFormat="1" applyFont="1" applyBorder="1" applyAlignment="1">
      <alignment horizontal="center" vertical="center" wrapText="1"/>
    </xf>
    <xf numFmtId="49" fontId="9" fillId="0" borderId="2" xfId="0" applyNumberFormat="1" applyFont="1" applyFill="1" applyBorder="1" applyAlignment="1" applyProtection="1">
      <alignment horizontal="left" vertical="center" wrapText="1"/>
    </xf>
    <xf numFmtId="49" fontId="40" fillId="2" borderId="2" xfId="0" applyNumberFormat="1" applyFont="1" applyFill="1" applyBorder="1" applyAlignment="1" applyProtection="1">
      <alignment horizontal="left" vertical="center" wrapText="1"/>
    </xf>
    <xf numFmtId="49" fontId="40" fillId="2" borderId="2" xfId="0" applyNumberFormat="1" applyFont="1" applyFill="1" applyBorder="1" applyAlignment="1" applyProtection="1">
      <alignment horizontal="center" vertical="center" wrapText="1"/>
    </xf>
    <xf numFmtId="49" fontId="3" fillId="4" borderId="2" xfId="0" applyNumberFormat="1" applyFont="1" applyFill="1" applyBorder="1" applyAlignment="1" applyProtection="1">
      <alignment horizontal="left" vertical="center" wrapText="1"/>
    </xf>
    <xf numFmtId="49" fontId="3" fillId="4" borderId="2" xfId="0" applyNumberFormat="1" applyFont="1" applyFill="1" applyBorder="1" applyAlignment="1" applyProtection="1">
      <alignment horizontal="center" vertical="center" wrapText="1"/>
    </xf>
    <xf numFmtId="49" fontId="4" fillId="4" borderId="2" xfId="0" applyNumberFormat="1" applyFont="1" applyFill="1" applyBorder="1" applyAlignment="1" applyProtection="1">
      <alignment horizontal="left" vertical="center" wrapText="1"/>
    </xf>
    <xf numFmtId="49" fontId="4" fillId="4" borderId="2" xfId="0" applyNumberFormat="1" applyFont="1" applyFill="1" applyBorder="1" applyAlignment="1" applyProtection="1">
      <alignment horizontal="center" vertical="center" wrapText="1"/>
    </xf>
    <xf numFmtId="49" fontId="5" fillId="0" borderId="2" xfId="0" applyNumberFormat="1" applyFont="1" applyBorder="1" applyAlignment="1" applyProtection="1">
      <alignment horizontal="left" vertical="center" wrapText="1"/>
    </xf>
    <xf numFmtId="166" fontId="5" fillId="0" borderId="2" xfId="0" applyNumberFormat="1" applyFont="1" applyFill="1" applyBorder="1" applyAlignment="1" applyProtection="1">
      <alignment horizontal="left" vertical="center" wrapText="1"/>
    </xf>
    <xf numFmtId="0" fontId="41" fillId="0" borderId="2" xfId="0" applyFont="1" applyBorder="1"/>
    <xf numFmtId="166" fontId="5" fillId="0" borderId="2" xfId="0" applyNumberFormat="1" applyFont="1" applyBorder="1" applyAlignment="1" applyProtection="1">
      <alignment horizontal="left" vertical="center" wrapText="1"/>
    </xf>
    <xf numFmtId="49" fontId="4" fillId="3" borderId="2" xfId="0" applyNumberFormat="1" applyFont="1" applyFill="1" applyBorder="1" applyAlignment="1" applyProtection="1">
      <alignment horizontal="left" vertical="center" wrapText="1"/>
    </xf>
    <xf numFmtId="49" fontId="4" fillId="3" borderId="2"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left" vertical="center" wrapText="1"/>
    </xf>
    <xf numFmtId="0" fontId="4" fillId="4" borderId="2" xfId="0" applyFont="1" applyFill="1" applyBorder="1" applyAlignment="1">
      <alignment vertical="center" wrapText="1"/>
    </xf>
    <xf numFmtId="0" fontId="4" fillId="0" borderId="2" xfId="0" applyFont="1" applyFill="1" applyBorder="1" applyAlignment="1">
      <alignment vertical="center" wrapText="1"/>
    </xf>
    <xf numFmtId="49" fontId="4" fillId="0" borderId="2" xfId="0" applyNumberFormat="1" applyFont="1" applyFill="1" applyBorder="1" applyAlignment="1" applyProtection="1">
      <alignment horizontal="center" vertical="center" wrapText="1"/>
    </xf>
    <xf numFmtId="0" fontId="3" fillId="4" borderId="2" xfId="0" applyFont="1" applyFill="1" applyBorder="1" applyAlignment="1">
      <alignment vertical="center" wrapText="1"/>
    </xf>
    <xf numFmtId="49" fontId="5" fillId="4" borderId="2" xfId="0" applyNumberFormat="1" applyFont="1" applyFill="1" applyBorder="1" applyAlignment="1" applyProtection="1">
      <alignment horizontal="center" vertical="center" wrapText="1"/>
    </xf>
    <xf numFmtId="0" fontId="5" fillId="0" borderId="2" xfId="0" applyFont="1" applyFill="1" applyBorder="1" applyAlignment="1">
      <alignment vertical="center"/>
    </xf>
    <xf numFmtId="49" fontId="4" fillId="4" borderId="2" xfId="0" applyNumberFormat="1" applyFont="1" applyFill="1" applyBorder="1" applyAlignment="1">
      <alignment horizontal="left" vertical="center" wrapText="1"/>
    </xf>
    <xf numFmtId="49" fontId="4" fillId="4" borderId="2" xfId="0" applyNumberFormat="1" applyFont="1" applyFill="1" applyBorder="1" applyAlignment="1">
      <alignment horizontal="center" vertical="center" wrapText="1"/>
    </xf>
    <xf numFmtId="0" fontId="41" fillId="0" borderId="0" xfId="0" applyFont="1"/>
    <xf numFmtId="0" fontId="5" fillId="0" borderId="2" xfId="0" applyFont="1" applyFill="1" applyBorder="1" applyAlignment="1">
      <alignment horizontal="center" vertical="center"/>
    </xf>
    <xf numFmtId="0" fontId="6" fillId="0" borderId="0" xfId="0" applyFont="1" applyFill="1"/>
    <xf numFmtId="49" fontId="10" fillId="3" borderId="2" xfId="0" applyNumberFormat="1" applyFont="1" applyFill="1" applyBorder="1" applyAlignment="1" applyProtection="1">
      <alignment horizontal="left" vertical="center" wrapText="1"/>
    </xf>
    <xf numFmtId="49" fontId="10" fillId="3" borderId="2" xfId="0" applyNumberFormat="1" applyFont="1" applyFill="1" applyBorder="1" applyAlignment="1" applyProtection="1">
      <alignment horizontal="center" vertical="center" wrapText="1"/>
    </xf>
    <xf numFmtId="49" fontId="36" fillId="0" borderId="2" xfId="0" applyNumberFormat="1" applyFont="1" applyFill="1" applyBorder="1" applyAlignment="1" applyProtection="1">
      <alignment horizontal="center" vertical="center" wrapText="1"/>
    </xf>
    <xf numFmtId="0" fontId="42" fillId="0" borderId="0" xfId="0" applyFont="1"/>
    <xf numFmtId="49" fontId="43" fillId="2" borderId="2" xfId="0" applyNumberFormat="1" applyFont="1" applyFill="1" applyBorder="1" applyAlignment="1">
      <alignment horizontal="left" vertical="center" wrapText="1"/>
    </xf>
    <xf numFmtId="49" fontId="40" fillId="2" borderId="2" xfId="0" applyNumberFormat="1" applyFont="1" applyFill="1" applyBorder="1" applyAlignment="1">
      <alignment horizontal="left" vertical="center" wrapText="1"/>
    </xf>
    <xf numFmtId="0" fontId="41" fillId="0" borderId="0" xfId="0" applyFont="1" applyFill="1"/>
    <xf numFmtId="0" fontId="5" fillId="0" borderId="0" xfId="0" applyFont="1" applyAlignment="1">
      <alignment horizontal="center" vertical="center"/>
    </xf>
    <xf numFmtId="0" fontId="3" fillId="0" borderId="2" xfId="0" applyFont="1" applyBorder="1" applyAlignment="1">
      <alignment horizontal="center"/>
    </xf>
    <xf numFmtId="0" fontId="5" fillId="0" borderId="2" xfId="0" applyFont="1" applyBorder="1" applyAlignment="1">
      <alignment horizontal="center" vertical="center"/>
    </xf>
    <xf numFmtId="49" fontId="4" fillId="5" borderId="2" xfId="0" applyNumberFormat="1" applyFont="1" applyFill="1" applyBorder="1" applyAlignment="1" applyProtection="1">
      <alignment horizontal="left" vertical="center" wrapText="1"/>
    </xf>
    <xf numFmtId="49" fontId="4" fillId="5" borderId="2" xfId="0" applyNumberFormat="1" applyFont="1" applyFill="1" applyBorder="1" applyAlignment="1" applyProtection="1">
      <alignment horizontal="center" vertical="center" wrapText="1"/>
    </xf>
    <xf numFmtId="49" fontId="5" fillId="3" borderId="2" xfId="0" applyNumberFormat="1" applyFont="1" applyFill="1" applyBorder="1" applyAlignment="1" applyProtection="1">
      <alignment horizontal="left" vertical="center" wrapText="1"/>
    </xf>
    <xf numFmtId="49" fontId="5" fillId="3" borderId="2" xfId="0" applyNumberFormat="1" applyFont="1" applyFill="1" applyBorder="1" applyAlignment="1" applyProtection="1">
      <alignment horizontal="center" vertical="center" wrapText="1"/>
    </xf>
    <xf numFmtId="166" fontId="4" fillId="4" borderId="2" xfId="0" applyNumberFormat="1" applyFont="1" applyFill="1" applyBorder="1" applyAlignment="1" applyProtection="1">
      <alignment horizontal="left" vertical="center" wrapText="1"/>
    </xf>
    <xf numFmtId="0" fontId="4" fillId="4" borderId="2" xfId="0" applyFont="1" applyFill="1" applyBorder="1" applyAlignment="1">
      <alignment wrapText="1"/>
    </xf>
    <xf numFmtId="0" fontId="4" fillId="4" borderId="2" xfId="0" applyFont="1" applyFill="1" applyBorder="1" applyAlignment="1">
      <alignment horizontal="center" vertical="center"/>
    </xf>
    <xf numFmtId="0" fontId="40" fillId="2" borderId="2" xfId="0" applyFont="1" applyFill="1" applyBorder="1" applyAlignment="1">
      <alignment vertical="center" wrapText="1"/>
    </xf>
    <xf numFmtId="0" fontId="3" fillId="4" borderId="2" xfId="0" applyFont="1" applyFill="1" applyBorder="1" applyAlignment="1">
      <alignment vertical="center"/>
    </xf>
    <xf numFmtId="0" fontId="5" fillId="4" borderId="2" xfId="0" applyFont="1" applyFill="1" applyBorder="1" applyAlignment="1">
      <alignment vertical="center" wrapText="1"/>
    </xf>
    <xf numFmtId="0" fontId="41" fillId="0" borderId="2" xfId="0" applyFont="1" applyBorder="1" applyAlignment="1">
      <alignment horizontal="center" vertical="center"/>
    </xf>
    <xf numFmtId="49" fontId="3" fillId="0" borderId="2" xfId="0" applyNumberFormat="1" applyFont="1" applyFill="1" applyBorder="1" applyAlignment="1" applyProtection="1">
      <alignment horizontal="center" vertical="center" wrapText="1"/>
    </xf>
    <xf numFmtId="49" fontId="3" fillId="3" borderId="2" xfId="0" applyNumberFormat="1" applyFont="1" applyFill="1" applyBorder="1" applyAlignment="1" applyProtection="1">
      <alignment horizontal="left" vertical="center" wrapText="1"/>
    </xf>
    <xf numFmtId="49" fontId="3" fillId="3" borderId="2" xfId="0" applyNumberFormat="1" applyFont="1" applyFill="1" applyBorder="1" applyAlignment="1" applyProtection="1">
      <alignment horizontal="center" vertical="center" wrapText="1"/>
    </xf>
    <xf numFmtId="49" fontId="3" fillId="0" borderId="2" xfId="0" applyNumberFormat="1" applyFont="1" applyBorder="1" applyAlignment="1" applyProtection="1">
      <alignment horizontal="left" vertical="center" wrapText="1"/>
    </xf>
    <xf numFmtId="166" fontId="3" fillId="4" borderId="2" xfId="0" applyNumberFormat="1" applyFont="1" applyFill="1" applyBorder="1" applyAlignment="1">
      <alignment horizontal="left" vertical="center" wrapText="1"/>
    </xf>
    <xf numFmtId="0" fontId="41" fillId="3" borderId="2" xfId="0" applyFont="1" applyFill="1" applyBorder="1" applyAlignment="1">
      <alignment horizontal="center" vertical="center"/>
    </xf>
    <xf numFmtId="166" fontId="3" fillId="4" borderId="2" xfId="0" applyNumberFormat="1" applyFont="1" applyFill="1" applyBorder="1" applyAlignment="1">
      <alignment horizontal="center" vertical="center" wrapText="1"/>
    </xf>
    <xf numFmtId="166" fontId="3" fillId="3" borderId="2" xfId="0" applyNumberFormat="1" applyFont="1" applyFill="1" applyBorder="1" applyAlignment="1">
      <alignment horizontal="left" vertical="center" wrapText="1"/>
    </xf>
    <xf numFmtId="166" fontId="3" fillId="3" borderId="2" xfId="0" applyNumberFormat="1" applyFont="1" applyFill="1" applyBorder="1" applyAlignment="1">
      <alignment horizontal="center" vertical="center" wrapText="1"/>
    </xf>
    <xf numFmtId="166" fontId="4" fillId="0" borderId="2" xfId="0" applyNumberFormat="1" applyFont="1" applyFill="1" applyBorder="1" applyAlignment="1" applyProtection="1">
      <alignment horizontal="left" vertical="center" wrapText="1"/>
    </xf>
    <xf numFmtId="49" fontId="40" fillId="2" borderId="2" xfId="0" applyNumberFormat="1" applyFont="1" applyFill="1" applyBorder="1" applyAlignment="1">
      <alignment horizontal="center" vertical="center" wrapText="1"/>
    </xf>
    <xf numFmtId="0" fontId="41" fillId="0" borderId="0" xfId="0" applyFont="1" applyAlignment="1">
      <alignment horizontal="center" vertical="center"/>
    </xf>
    <xf numFmtId="0" fontId="5" fillId="0" borderId="2" xfId="0" applyNumberFormat="1" applyFont="1" applyBorder="1" applyAlignment="1" applyProtection="1">
      <alignment horizontal="center" vertical="center" wrapText="1"/>
    </xf>
    <xf numFmtId="49" fontId="5" fillId="4" borderId="2" xfId="0" applyNumberFormat="1" applyFont="1" applyFill="1" applyBorder="1" applyAlignment="1" applyProtection="1">
      <alignment horizontal="left" vertical="center" wrapText="1"/>
    </xf>
    <xf numFmtId="49" fontId="7" fillId="0" borderId="2" xfId="0" applyNumberFormat="1" applyFont="1" applyFill="1" applyBorder="1" applyAlignment="1" applyProtection="1">
      <alignment horizontal="center" vertical="center" wrapText="1"/>
    </xf>
    <xf numFmtId="0" fontId="5" fillId="0" borderId="2" xfId="0" applyNumberFormat="1" applyFont="1" applyBorder="1" applyAlignment="1" applyProtection="1">
      <alignment horizontal="left" vertical="center" wrapText="1"/>
    </xf>
    <xf numFmtId="49" fontId="4" fillId="4" borderId="3" xfId="0" applyNumberFormat="1" applyFont="1" applyFill="1" applyBorder="1" applyAlignment="1" applyProtection="1">
      <alignment horizontal="center" vertical="center" wrapText="1"/>
    </xf>
    <xf numFmtId="0" fontId="4" fillId="4" borderId="0" xfId="0" applyFont="1" applyFill="1" applyAlignment="1">
      <alignment horizontal="left" vertical="center" wrapText="1"/>
    </xf>
    <xf numFmtId="49" fontId="2" fillId="4" borderId="2" xfId="0" applyNumberFormat="1" applyFont="1" applyFill="1" applyBorder="1" applyAlignment="1" applyProtection="1">
      <alignment horizontal="left" vertical="center" wrapText="1"/>
    </xf>
    <xf numFmtId="49" fontId="3" fillId="4" borderId="2" xfId="0" applyNumberFormat="1" applyFont="1" applyFill="1" applyBorder="1" applyAlignment="1">
      <alignment horizontal="center" wrapText="1"/>
    </xf>
    <xf numFmtId="49" fontId="4" fillId="4" borderId="2" xfId="0" applyNumberFormat="1" applyFont="1" applyFill="1" applyBorder="1" applyAlignment="1">
      <alignment horizontal="center" wrapText="1"/>
    </xf>
    <xf numFmtId="0" fontId="1" fillId="0" borderId="2" xfId="0" applyFont="1" applyFill="1" applyBorder="1" applyAlignment="1">
      <alignment horizontal="center"/>
    </xf>
    <xf numFmtId="0" fontId="1" fillId="0" borderId="2" xfId="0" applyFont="1" applyFill="1" applyBorder="1"/>
    <xf numFmtId="49" fontId="5" fillId="5" borderId="2" xfId="0" applyNumberFormat="1" applyFont="1" applyFill="1" applyBorder="1" applyAlignment="1" applyProtection="1">
      <alignment horizontal="left" vertical="center" wrapText="1"/>
    </xf>
    <xf numFmtId="49" fontId="5" fillId="5" borderId="2" xfId="0" applyNumberFormat="1" applyFont="1" applyFill="1" applyBorder="1" applyAlignment="1" applyProtection="1">
      <alignment horizontal="center" vertical="center" wrapText="1"/>
    </xf>
    <xf numFmtId="49" fontId="4" fillId="6" borderId="2" xfId="0" applyNumberFormat="1" applyFont="1" applyFill="1" applyBorder="1" applyAlignment="1" applyProtection="1">
      <alignment horizontal="left" vertical="center" wrapText="1"/>
    </xf>
    <xf numFmtId="49" fontId="44" fillId="0" borderId="2" xfId="0" applyNumberFormat="1" applyFont="1" applyFill="1" applyBorder="1" applyAlignment="1">
      <alignment horizontal="left" vertical="center" wrapText="1"/>
    </xf>
    <xf numFmtId="0" fontId="1" fillId="0" borderId="0" xfId="0" applyFont="1" applyAlignment="1">
      <alignment horizontal="center" wrapText="1"/>
    </xf>
  </cellXfs>
  <cellStyles count="35">
    <cellStyle name="Акцент1 2" xfId="8"/>
    <cellStyle name="Акцент2 2" xfId="9"/>
    <cellStyle name="Акцент3 2" xfId="10"/>
    <cellStyle name="Акцент4 2" xfId="11"/>
    <cellStyle name="Акцент5 2" xfId="12"/>
    <cellStyle name="Акцент6 2" xfId="13"/>
    <cellStyle name="Ввод  2" xfId="14"/>
    <cellStyle name="Вывод 2" xfId="15"/>
    <cellStyle name="Вычисление 2" xfId="16"/>
    <cellStyle name="Заголовок 1 2" xfId="17"/>
    <cellStyle name="Заголовок 2 2" xfId="18"/>
    <cellStyle name="Заголовок 3 2" xfId="19"/>
    <cellStyle name="Заголовок 4 2" xfId="20"/>
    <cellStyle name="Итог 2" xfId="21"/>
    <cellStyle name="Контрольная ячейка 2" xfId="22"/>
    <cellStyle name="Название 2" xfId="23"/>
    <cellStyle name="Нейтральный 2" xfId="24"/>
    <cellStyle name="Обычный" xfId="0" builtinId="0"/>
    <cellStyle name="Обычный 10" xfId="34"/>
    <cellStyle name="Обычный 2" xfId="1"/>
    <cellStyle name="Обычный 2 2" xfId="25"/>
    <cellStyle name="Обычный 3" xfId="2"/>
    <cellStyle name="Обычный 3 2" xfId="4"/>
    <cellStyle name="Обычный 4" xfId="5"/>
    <cellStyle name="Обычный 5" xfId="3"/>
    <cellStyle name="Обычный 6" xfId="6"/>
    <cellStyle name="Обычный 7" xfId="7"/>
    <cellStyle name="Обычный 8" xfId="32"/>
    <cellStyle name="Обычный 9" xfId="33"/>
    <cellStyle name="Плохой 2" xfId="26"/>
    <cellStyle name="Пояснение 2" xfId="27"/>
    <cellStyle name="Примечание 2" xfId="28"/>
    <cellStyle name="Связанная ячейка 2" xfId="29"/>
    <cellStyle name="Текст предупреждения 2" xfId="30"/>
    <cellStyle name="Хороший 2" xfId="31"/>
  </cellStyles>
  <dxfs count="0"/>
  <tableStyles count="0" defaultTableStyle="TableStyleMedium2" defaultPivotStyle="PivotStyleLight16"/>
  <colors>
    <mruColors>
      <color rgb="FFBBD094"/>
      <color rgb="FF0000CC"/>
      <color rgb="FFFF9900"/>
      <color rgb="FFCCCC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7"/>
  <sheetViews>
    <sheetView zoomScale="77" zoomScaleNormal="77" zoomScaleSheetLayoutView="100" workbookViewId="0">
      <pane ySplit="5" topLeftCell="A18" activePane="bottomLeft" state="frozen"/>
      <selection pane="bottomLeft" activeCell="C174" sqref="C174"/>
    </sheetView>
  </sheetViews>
  <sheetFormatPr defaultRowHeight="15.75" outlineLevelRow="5" x14ac:dyDescent="0.25"/>
  <cols>
    <col min="1" max="1" width="83.140625" style="3" customWidth="1"/>
    <col min="2" max="2" width="17.28515625" style="3" customWidth="1"/>
    <col min="3" max="3" width="79.5703125" style="2" customWidth="1"/>
    <col min="4" max="4" width="17.42578125" style="2" customWidth="1"/>
    <col min="5" max="5" width="21.42578125" style="3" customWidth="1"/>
    <col min="6" max="6" width="24.42578125" style="3" customWidth="1"/>
    <col min="7" max="221" width="9.140625" style="3"/>
    <col min="222" max="222" width="49.7109375" style="3" customWidth="1"/>
    <col min="223" max="223" width="20.7109375" style="3" customWidth="1"/>
    <col min="224" max="224" width="9.140625" style="3" customWidth="1"/>
    <col min="225" max="225" width="13.140625" style="3" customWidth="1"/>
    <col min="226" max="228" width="9.140625" style="3" customWidth="1"/>
    <col min="229" max="477" width="9.140625" style="3"/>
    <col min="478" max="478" width="49.7109375" style="3" customWidth="1"/>
    <col min="479" max="479" width="20.7109375" style="3" customWidth="1"/>
    <col min="480" max="480" width="9.140625" style="3" customWidth="1"/>
    <col min="481" max="481" width="13.140625" style="3" customWidth="1"/>
    <col min="482" max="484" width="9.140625" style="3" customWidth="1"/>
    <col min="485" max="733" width="9.140625" style="3"/>
    <col min="734" max="734" width="49.7109375" style="3" customWidth="1"/>
    <col min="735" max="735" width="20.7109375" style="3" customWidth="1"/>
    <col min="736" max="736" width="9.140625" style="3" customWidth="1"/>
    <col min="737" max="737" width="13.140625" style="3" customWidth="1"/>
    <col min="738" max="740" width="9.140625" style="3" customWidth="1"/>
    <col min="741" max="989" width="9.140625" style="3"/>
    <col min="990" max="990" width="49.7109375" style="3" customWidth="1"/>
    <col min="991" max="991" width="20.7109375" style="3" customWidth="1"/>
    <col min="992" max="992" width="9.140625" style="3" customWidth="1"/>
    <col min="993" max="993" width="13.140625" style="3" customWidth="1"/>
    <col min="994" max="996" width="9.140625" style="3" customWidth="1"/>
    <col min="997" max="1245" width="9.140625" style="3"/>
    <col min="1246" max="1246" width="49.7109375" style="3" customWidth="1"/>
    <col min="1247" max="1247" width="20.7109375" style="3" customWidth="1"/>
    <col min="1248" max="1248" width="9.140625" style="3" customWidth="1"/>
    <col min="1249" max="1249" width="13.140625" style="3" customWidth="1"/>
    <col min="1250" max="1252" width="9.140625" style="3" customWidth="1"/>
    <col min="1253" max="1501" width="9.140625" style="3"/>
    <col min="1502" max="1502" width="49.7109375" style="3" customWidth="1"/>
    <col min="1503" max="1503" width="20.7109375" style="3" customWidth="1"/>
    <col min="1504" max="1504" width="9.140625" style="3" customWidth="1"/>
    <col min="1505" max="1505" width="13.140625" style="3" customWidth="1"/>
    <col min="1506" max="1508" width="9.140625" style="3" customWidth="1"/>
    <col min="1509" max="1757" width="9.140625" style="3"/>
    <col min="1758" max="1758" width="49.7109375" style="3" customWidth="1"/>
    <col min="1759" max="1759" width="20.7109375" style="3" customWidth="1"/>
    <col min="1760" max="1760" width="9.140625" style="3" customWidth="1"/>
    <col min="1761" max="1761" width="13.140625" style="3" customWidth="1"/>
    <col min="1762" max="1764" width="9.140625" style="3" customWidth="1"/>
    <col min="1765" max="2013" width="9.140625" style="3"/>
    <col min="2014" max="2014" width="49.7109375" style="3" customWidth="1"/>
    <col min="2015" max="2015" width="20.7109375" style="3" customWidth="1"/>
    <col min="2016" max="2016" width="9.140625" style="3" customWidth="1"/>
    <col min="2017" max="2017" width="13.140625" style="3" customWidth="1"/>
    <col min="2018" max="2020" width="9.140625" style="3" customWidth="1"/>
    <col min="2021" max="2269" width="9.140625" style="3"/>
    <col min="2270" max="2270" width="49.7109375" style="3" customWidth="1"/>
    <col min="2271" max="2271" width="20.7109375" style="3" customWidth="1"/>
    <col min="2272" max="2272" width="9.140625" style="3" customWidth="1"/>
    <col min="2273" max="2273" width="13.140625" style="3" customWidth="1"/>
    <col min="2274" max="2276" width="9.140625" style="3" customWidth="1"/>
    <col min="2277" max="2525" width="9.140625" style="3"/>
    <col min="2526" max="2526" width="49.7109375" style="3" customWidth="1"/>
    <col min="2527" max="2527" width="20.7109375" style="3" customWidth="1"/>
    <col min="2528" max="2528" width="9.140625" style="3" customWidth="1"/>
    <col min="2529" max="2529" width="13.140625" style="3" customWidth="1"/>
    <col min="2530" max="2532" width="9.140625" style="3" customWidth="1"/>
    <col min="2533" max="2781" width="9.140625" style="3"/>
    <col min="2782" max="2782" width="49.7109375" style="3" customWidth="1"/>
    <col min="2783" max="2783" width="20.7109375" style="3" customWidth="1"/>
    <col min="2784" max="2784" width="9.140625" style="3" customWidth="1"/>
    <col min="2785" max="2785" width="13.140625" style="3" customWidth="1"/>
    <col min="2786" max="2788" width="9.140625" style="3" customWidth="1"/>
    <col min="2789" max="3037" width="9.140625" style="3"/>
    <col min="3038" max="3038" width="49.7109375" style="3" customWidth="1"/>
    <col min="3039" max="3039" width="20.7109375" style="3" customWidth="1"/>
    <col min="3040" max="3040" width="9.140625" style="3" customWidth="1"/>
    <col min="3041" max="3041" width="13.140625" style="3" customWidth="1"/>
    <col min="3042" max="3044" width="9.140625" style="3" customWidth="1"/>
    <col min="3045" max="3293" width="9.140625" style="3"/>
    <col min="3294" max="3294" width="49.7109375" style="3" customWidth="1"/>
    <col min="3295" max="3295" width="20.7109375" style="3" customWidth="1"/>
    <col min="3296" max="3296" width="9.140625" style="3" customWidth="1"/>
    <col min="3297" max="3297" width="13.140625" style="3" customWidth="1"/>
    <col min="3298" max="3300" width="9.140625" style="3" customWidth="1"/>
    <col min="3301" max="3549" width="9.140625" style="3"/>
    <col min="3550" max="3550" width="49.7109375" style="3" customWidth="1"/>
    <col min="3551" max="3551" width="20.7109375" style="3" customWidth="1"/>
    <col min="3552" max="3552" width="9.140625" style="3" customWidth="1"/>
    <col min="3553" max="3553" width="13.140625" style="3" customWidth="1"/>
    <col min="3554" max="3556" width="9.140625" style="3" customWidth="1"/>
    <col min="3557" max="3805" width="9.140625" style="3"/>
    <col min="3806" max="3806" width="49.7109375" style="3" customWidth="1"/>
    <col min="3807" max="3807" width="20.7109375" style="3" customWidth="1"/>
    <col min="3808" max="3808" width="9.140625" style="3" customWidth="1"/>
    <col min="3809" max="3809" width="13.140625" style="3" customWidth="1"/>
    <col min="3810" max="3812" width="9.140625" style="3" customWidth="1"/>
    <col min="3813" max="4061" width="9.140625" style="3"/>
    <col min="4062" max="4062" width="49.7109375" style="3" customWidth="1"/>
    <col min="4063" max="4063" width="20.7109375" style="3" customWidth="1"/>
    <col min="4064" max="4064" width="9.140625" style="3" customWidth="1"/>
    <col min="4065" max="4065" width="13.140625" style="3" customWidth="1"/>
    <col min="4066" max="4068" width="9.140625" style="3" customWidth="1"/>
    <col min="4069" max="4317" width="9.140625" style="3"/>
    <col min="4318" max="4318" width="49.7109375" style="3" customWidth="1"/>
    <col min="4319" max="4319" width="20.7109375" style="3" customWidth="1"/>
    <col min="4320" max="4320" width="9.140625" style="3" customWidth="1"/>
    <col min="4321" max="4321" width="13.140625" style="3" customWidth="1"/>
    <col min="4322" max="4324" width="9.140625" style="3" customWidth="1"/>
    <col min="4325" max="4573" width="9.140625" style="3"/>
    <col min="4574" max="4574" width="49.7109375" style="3" customWidth="1"/>
    <col min="4575" max="4575" width="20.7109375" style="3" customWidth="1"/>
    <col min="4576" max="4576" width="9.140625" style="3" customWidth="1"/>
    <col min="4577" max="4577" width="13.140625" style="3" customWidth="1"/>
    <col min="4578" max="4580" width="9.140625" style="3" customWidth="1"/>
    <col min="4581" max="4829" width="9.140625" style="3"/>
    <col min="4830" max="4830" width="49.7109375" style="3" customWidth="1"/>
    <col min="4831" max="4831" width="20.7109375" style="3" customWidth="1"/>
    <col min="4832" max="4832" width="9.140625" style="3" customWidth="1"/>
    <col min="4833" max="4833" width="13.140625" style="3" customWidth="1"/>
    <col min="4834" max="4836" width="9.140625" style="3" customWidth="1"/>
    <col min="4837" max="5085" width="9.140625" style="3"/>
    <col min="5086" max="5086" width="49.7109375" style="3" customWidth="1"/>
    <col min="5087" max="5087" width="20.7109375" style="3" customWidth="1"/>
    <col min="5088" max="5088" width="9.140625" style="3" customWidth="1"/>
    <col min="5089" max="5089" width="13.140625" style="3" customWidth="1"/>
    <col min="5090" max="5092" width="9.140625" style="3" customWidth="1"/>
    <col min="5093" max="5341" width="9.140625" style="3"/>
    <col min="5342" max="5342" width="49.7109375" style="3" customWidth="1"/>
    <col min="5343" max="5343" width="20.7109375" style="3" customWidth="1"/>
    <col min="5344" max="5344" width="9.140625" style="3" customWidth="1"/>
    <col min="5345" max="5345" width="13.140625" style="3" customWidth="1"/>
    <col min="5346" max="5348" width="9.140625" style="3" customWidth="1"/>
    <col min="5349" max="5597" width="9.140625" style="3"/>
    <col min="5598" max="5598" width="49.7109375" style="3" customWidth="1"/>
    <col min="5599" max="5599" width="20.7109375" style="3" customWidth="1"/>
    <col min="5600" max="5600" width="9.140625" style="3" customWidth="1"/>
    <col min="5601" max="5601" width="13.140625" style="3" customWidth="1"/>
    <col min="5602" max="5604" width="9.140625" style="3" customWidth="1"/>
    <col min="5605" max="5853" width="9.140625" style="3"/>
    <col min="5854" max="5854" width="49.7109375" style="3" customWidth="1"/>
    <col min="5855" max="5855" width="20.7109375" style="3" customWidth="1"/>
    <col min="5856" max="5856" width="9.140625" style="3" customWidth="1"/>
    <col min="5857" max="5857" width="13.140625" style="3" customWidth="1"/>
    <col min="5858" max="5860" width="9.140625" style="3" customWidth="1"/>
    <col min="5861" max="6109" width="9.140625" style="3"/>
    <col min="6110" max="6110" width="49.7109375" style="3" customWidth="1"/>
    <col min="6111" max="6111" width="20.7109375" style="3" customWidth="1"/>
    <col min="6112" max="6112" width="9.140625" style="3" customWidth="1"/>
    <col min="6113" max="6113" width="13.140625" style="3" customWidth="1"/>
    <col min="6114" max="6116" width="9.140625" style="3" customWidth="1"/>
    <col min="6117" max="6365" width="9.140625" style="3"/>
    <col min="6366" max="6366" width="49.7109375" style="3" customWidth="1"/>
    <col min="6367" max="6367" width="20.7109375" style="3" customWidth="1"/>
    <col min="6368" max="6368" width="9.140625" style="3" customWidth="1"/>
    <col min="6369" max="6369" width="13.140625" style="3" customWidth="1"/>
    <col min="6370" max="6372" width="9.140625" style="3" customWidth="1"/>
    <col min="6373" max="6621" width="9.140625" style="3"/>
    <col min="6622" max="6622" width="49.7109375" style="3" customWidth="1"/>
    <col min="6623" max="6623" width="20.7109375" style="3" customWidth="1"/>
    <col min="6624" max="6624" width="9.140625" style="3" customWidth="1"/>
    <col min="6625" max="6625" width="13.140625" style="3" customWidth="1"/>
    <col min="6626" max="6628" width="9.140625" style="3" customWidth="1"/>
    <col min="6629" max="6877" width="9.140625" style="3"/>
    <col min="6878" max="6878" width="49.7109375" style="3" customWidth="1"/>
    <col min="6879" max="6879" width="20.7109375" style="3" customWidth="1"/>
    <col min="6880" max="6880" width="9.140625" style="3" customWidth="1"/>
    <col min="6881" max="6881" width="13.140625" style="3" customWidth="1"/>
    <col min="6882" max="6884" width="9.140625" style="3" customWidth="1"/>
    <col min="6885" max="7133" width="9.140625" style="3"/>
    <col min="7134" max="7134" width="49.7109375" style="3" customWidth="1"/>
    <col min="7135" max="7135" width="20.7109375" style="3" customWidth="1"/>
    <col min="7136" max="7136" width="9.140625" style="3" customWidth="1"/>
    <col min="7137" max="7137" width="13.140625" style="3" customWidth="1"/>
    <col min="7138" max="7140" width="9.140625" style="3" customWidth="1"/>
    <col min="7141" max="7389" width="9.140625" style="3"/>
    <col min="7390" max="7390" width="49.7109375" style="3" customWidth="1"/>
    <col min="7391" max="7391" width="20.7109375" style="3" customWidth="1"/>
    <col min="7392" max="7392" width="9.140625" style="3" customWidth="1"/>
    <col min="7393" max="7393" width="13.140625" style="3" customWidth="1"/>
    <col min="7394" max="7396" width="9.140625" style="3" customWidth="1"/>
    <col min="7397" max="7645" width="9.140625" style="3"/>
    <col min="7646" max="7646" width="49.7109375" style="3" customWidth="1"/>
    <col min="7647" max="7647" width="20.7109375" style="3" customWidth="1"/>
    <col min="7648" max="7648" width="9.140625" style="3" customWidth="1"/>
    <col min="7649" max="7649" width="13.140625" style="3" customWidth="1"/>
    <col min="7650" max="7652" width="9.140625" style="3" customWidth="1"/>
    <col min="7653" max="7901" width="9.140625" style="3"/>
    <col min="7902" max="7902" width="49.7109375" style="3" customWidth="1"/>
    <col min="7903" max="7903" width="20.7109375" style="3" customWidth="1"/>
    <col min="7904" max="7904" width="9.140625" style="3" customWidth="1"/>
    <col min="7905" max="7905" width="13.140625" style="3" customWidth="1"/>
    <col min="7906" max="7908" width="9.140625" style="3" customWidth="1"/>
    <col min="7909" max="8157" width="9.140625" style="3"/>
    <col min="8158" max="8158" width="49.7109375" style="3" customWidth="1"/>
    <col min="8159" max="8159" width="20.7109375" style="3" customWidth="1"/>
    <col min="8160" max="8160" width="9.140625" style="3" customWidth="1"/>
    <col min="8161" max="8161" width="13.140625" style="3" customWidth="1"/>
    <col min="8162" max="8164" width="9.140625" style="3" customWidth="1"/>
    <col min="8165" max="8413" width="9.140625" style="3"/>
    <col min="8414" max="8414" width="49.7109375" style="3" customWidth="1"/>
    <col min="8415" max="8415" width="20.7109375" style="3" customWidth="1"/>
    <col min="8416" max="8416" width="9.140625" style="3" customWidth="1"/>
    <col min="8417" max="8417" width="13.140625" style="3" customWidth="1"/>
    <col min="8418" max="8420" width="9.140625" style="3" customWidth="1"/>
    <col min="8421" max="8669" width="9.140625" style="3"/>
    <col min="8670" max="8670" width="49.7109375" style="3" customWidth="1"/>
    <col min="8671" max="8671" width="20.7109375" style="3" customWidth="1"/>
    <col min="8672" max="8672" width="9.140625" style="3" customWidth="1"/>
    <col min="8673" max="8673" width="13.140625" style="3" customWidth="1"/>
    <col min="8674" max="8676" width="9.140625" style="3" customWidth="1"/>
    <col min="8677" max="8925" width="9.140625" style="3"/>
    <col min="8926" max="8926" width="49.7109375" style="3" customWidth="1"/>
    <col min="8927" max="8927" width="20.7109375" style="3" customWidth="1"/>
    <col min="8928" max="8928" width="9.140625" style="3" customWidth="1"/>
    <col min="8929" max="8929" width="13.140625" style="3" customWidth="1"/>
    <col min="8930" max="8932" width="9.140625" style="3" customWidth="1"/>
    <col min="8933" max="9181" width="9.140625" style="3"/>
    <col min="9182" max="9182" width="49.7109375" style="3" customWidth="1"/>
    <col min="9183" max="9183" width="20.7109375" style="3" customWidth="1"/>
    <col min="9184" max="9184" width="9.140625" style="3" customWidth="1"/>
    <col min="9185" max="9185" width="13.140625" style="3" customWidth="1"/>
    <col min="9186" max="9188" width="9.140625" style="3" customWidth="1"/>
    <col min="9189" max="9437" width="9.140625" style="3"/>
    <col min="9438" max="9438" width="49.7109375" style="3" customWidth="1"/>
    <col min="9439" max="9439" width="20.7109375" style="3" customWidth="1"/>
    <col min="9440" max="9440" width="9.140625" style="3" customWidth="1"/>
    <col min="9441" max="9441" width="13.140625" style="3" customWidth="1"/>
    <col min="9442" max="9444" width="9.140625" style="3" customWidth="1"/>
    <col min="9445" max="9693" width="9.140625" style="3"/>
    <col min="9694" max="9694" width="49.7109375" style="3" customWidth="1"/>
    <col min="9695" max="9695" width="20.7109375" style="3" customWidth="1"/>
    <col min="9696" max="9696" width="9.140625" style="3" customWidth="1"/>
    <col min="9697" max="9697" width="13.140625" style="3" customWidth="1"/>
    <col min="9698" max="9700" width="9.140625" style="3" customWidth="1"/>
    <col min="9701" max="9949" width="9.140625" style="3"/>
    <col min="9950" max="9950" width="49.7109375" style="3" customWidth="1"/>
    <col min="9951" max="9951" width="20.7109375" style="3" customWidth="1"/>
    <col min="9952" max="9952" width="9.140625" style="3" customWidth="1"/>
    <col min="9953" max="9953" width="13.140625" style="3" customWidth="1"/>
    <col min="9954" max="9956" width="9.140625" style="3" customWidth="1"/>
    <col min="9957" max="10205" width="9.140625" style="3"/>
    <col min="10206" max="10206" width="49.7109375" style="3" customWidth="1"/>
    <col min="10207" max="10207" width="20.7109375" style="3" customWidth="1"/>
    <col min="10208" max="10208" width="9.140625" style="3" customWidth="1"/>
    <col min="10209" max="10209" width="13.140625" style="3" customWidth="1"/>
    <col min="10210" max="10212" width="9.140625" style="3" customWidth="1"/>
    <col min="10213" max="10461" width="9.140625" style="3"/>
    <col min="10462" max="10462" width="49.7109375" style="3" customWidth="1"/>
    <col min="10463" max="10463" width="20.7109375" style="3" customWidth="1"/>
    <col min="10464" max="10464" width="9.140625" style="3" customWidth="1"/>
    <col min="10465" max="10465" width="13.140625" style="3" customWidth="1"/>
    <col min="10466" max="10468" width="9.140625" style="3" customWidth="1"/>
    <col min="10469" max="10717" width="9.140625" style="3"/>
    <col min="10718" max="10718" width="49.7109375" style="3" customWidth="1"/>
    <col min="10719" max="10719" width="20.7109375" style="3" customWidth="1"/>
    <col min="10720" max="10720" width="9.140625" style="3" customWidth="1"/>
    <col min="10721" max="10721" width="13.140625" style="3" customWidth="1"/>
    <col min="10722" max="10724" width="9.140625" style="3" customWidth="1"/>
    <col min="10725" max="10973" width="9.140625" style="3"/>
    <col min="10974" max="10974" width="49.7109375" style="3" customWidth="1"/>
    <col min="10975" max="10975" width="20.7109375" style="3" customWidth="1"/>
    <col min="10976" max="10976" width="9.140625" style="3" customWidth="1"/>
    <col min="10977" max="10977" width="13.140625" style="3" customWidth="1"/>
    <col min="10978" max="10980" width="9.140625" style="3" customWidth="1"/>
    <col min="10981" max="11229" width="9.140625" style="3"/>
    <col min="11230" max="11230" width="49.7109375" style="3" customWidth="1"/>
    <col min="11231" max="11231" width="20.7109375" style="3" customWidth="1"/>
    <col min="11232" max="11232" width="9.140625" style="3" customWidth="1"/>
    <col min="11233" max="11233" width="13.140625" style="3" customWidth="1"/>
    <col min="11234" max="11236" width="9.140625" style="3" customWidth="1"/>
    <col min="11237" max="11485" width="9.140625" style="3"/>
    <col min="11486" max="11486" width="49.7109375" style="3" customWidth="1"/>
    <col min="11487" max="11487" width="20.7109375" style="3" customWidth="1"/>
    <col min="11488" max="11488" width="9.140625" style="3" customWidth="1"/>
    <col min="11489" max="11489" width="13.140625" style="3" customWidth="1"/>
    <col min="11490" max="11492" width="9.140625" style="3" customWidth="1"/>
    <col min="11493" max="11741" width="9.140625" style="3"/>
    <col min="11742" max="11742" width="49.7109375" style="3" customWidth="1"/>
    <col min="11743" max="11743" width="20.7109375" style="3" customWidth="1"/>
    <col min="11744" max="11744" width="9.140625" style="3" customWidth="1"/>
    <col min="11745" max="11745" width="13.140625" style="3" customWidth="1"/>
    <col min="11746" max="11748" width="9.140625" style="3" customWidth="1"/>
    <col min="11749" max="11997" width="9.140625" style="3"/>
    <col min="11998" max="11998" width="49.7109375" style="3" customWidth="1"/>
    <col min="11999" max="11999" width="20.7109375" style="3" customWidth="1"/>
    <col min="12000" max="12000" width="9.140625" style="3" customWidth="1"/>
    <col min="12001" max="12001" width="13.140625" style="3" customWidth="1"/>
    <col min="12002" max="12004" width="9.140625" style="3" customWidth="1"/>
    <col min="12005" max="12253" width="9.140625" style="3"/>
    <col min="12254" max="12254" width="49.7109375" style="3" customWidth="1"/>
    <col min="12255" max="12255" width="20.7109375" style="3" customWidth="1"/>
    <col min="12256" max="12256" width="9.140625" style="3" customWidth="1"/>
    <col min="12257" max="12257" width="13.140625" style="3" customWidth="1"/>
    <col min="12258" max="12260" width="9.140625" style="3" customWidth="1"/>
    <col min="12261" max="12509" width="9.140625" style="3"/>
    <col min="12510" max="12510" width="49.7109375" style="3" customWidth="1"/>
    <col min="12511" max="12511" width="20.7109375" style="3" customWidth="1"/>
    <col min="12512" max="12512" width="9.140625" style="3" customWidth="1"/>
    <col min="12513" max="12513" width="13.140625" style="3" customWidth="1"/>
    <col min="12514" max="12516" width="9.140625" style="3" customWidth="1"/>
    <col min="12517" max="12765" width="9.140625" style="3"/>
    <col min="12766" max="12766" width="49.7109375" style="3" customWidth="1"/>
    <col min="12767" max="12767" width="20.7109375" style="3" customWidth="1"/>
    <col min="12768" max="12768" width="9.140625" style="3" customWidth="1"/>
    <col min="12769" max="12769" width="13.140625" style="3" customWidth="1"/>
    <col min="12770" max="12772" width="9.140625" style="3" customWidth="1"/>
    <col min="12773" max="13021" width="9.140625" style="3"/>
    <col min="13022" max="13022" width="49.7109375" style="3" customWidth="1"/>
    <col min="13023" max="13023" width="20.7109375" style="3" customWidth="1"/>
    <col min="13024" max="13024" width="9.140625" style="3" customWidth="1"/>
    <col min="13025" max="13025" width="13.140625" style="3" customWidth="1"/>
    <col min="13026" max="13028" width="9.140625" style="3" customWidth="1"/>
    <col min="13029" max="13277" width="9.140625" style="3"/>
    <col min="13278" max="13278" width="49.7109375" style="3" customWidth="1"/>
    <col min="13279" max="13279" width="20.7109375" style="3" customWidth="1"/>
    <col min="13280" max="13280" width="9.140625" style="3" customWidth="1"/>
    <col min="13281" max="13281" width="13.140625" style="3" customWidth="1"/>
    <col min="13282" max="13284" width="9.140625" style="3" customWidth="1"/>
    <col min="13285" max="13533" width="9.140625" style="3"/>
    <col min="13534" max="13534" width="49.7109375" style="3" customWidth="1"/>
    <col min="13535" max="13535" width="20.7109375" style="3" customWidth="1"/>
    <col min="13536" max="13536" width="9.140625" style="3" customWidth="1"/>
    <col min="13537" max="13537" width="13.140625" style="3" customWidth="1"/>
    <col min="13538" max="13540" width="9.140625" style="3" customWidth="1"/>
    <col min="13541" max="13789" width="9.140625" style="3"/>
    <col min="13790" max="13790" width="49.7109375" style="3" customWidth="1"/>
    <col min="13791" max="13791" width="20.7109375" style="3" customWidth="1"/>
    <col min="13792" max="13792" width="9.140625" style="3" customWidth="1"/>
    <col min="13793" max="13793" width="13.140625" style="3" customWidth="1"/>
    <col min="13794" max="13796" width="9.140625" style="3" customWidth="1"/>
    <col min="13797" max="14045" width="9.140625" style="3"/>
    <col min="14046" max="14046" width="49.7109375" style="3" customWidth="1"/>
    <col min="14047" max="14047" width="20.7109375" style="3" customWidth="1"/>
    <col min="14048" max="14048" width="9.140625" style="3" customWidth="1"/>
    <col min="14049" max="14049" width="13.140625" style="3" customWidth="1"/>
    <col min="14050" max="14052" width="9.140625" style="3" customWidth="1"/>
    <col min="14053" max="14301" width="9.140625" style="3"/>
    <col min="14302" max="14302" width="49.7109375" style="3" customWidth="1"/>
    <col min="14303" max="14303" width="20.7109375" style="3" customWidth="1"/>
    <col min="14304" max="14304" width="9.140625" style="3" customWidth="1"/>
    <col min="14305" max="14305" width="13.140625" style="3" customWidth="1"/>
    <col min="14306" max="14308" width="9.140625" style="3" customWidth="1"/>
    <col min="14309" max="14557" width="9.140625" style="3"/>
    <col min="14558" max="14558" width="49.7109375" style="3" customWidth="1"/>
    <col min="14559" max="14559" width="20.7109375" style="3" customWidth="1"/>
    <col min="14560" max="14560" width="9.140625" style="3" customWidth="1"/>
    <col min="14561" max="14561" width="13.140625" style="3" customWidth="1"/>
    <col min="14562" max="14564" width="9.140625" style="3" customWidth="1"/>
    <col min="14565" max="14813" width="9.140625" style="3"/>
    <col min="14814" max="14814" width="49.7109375" style="3" customWidth="1"/>
    <col min="14815" max="14815" width="20.7109375" style="3" customWidth="1"/>
    <col min="14816" max="14816" width="9.140625" style="3" customWidth="1"/>
    <col min="14817" max="14817" width="13.140625" style="3" customWidth="1"/>
    <col min="14818" max="14820" width="9.140625" style="3" customWidth="1"/>
    <col min="14821" max="15069" width="9.140625" style="3"/>
    <col min="15070" max="15070" width="49.7109375" style="3" customWidth="1"/>
    <col min="15071" max="15071" width="20.7109375" style="3" customWidth="1"/>
    <col min="15072" max="15072" width="9.140625" style="3" customWidth="1"/>
    <col min="15073" max="15073" width="13.140625" style="3" customWidth="1"/>
    <col min="15074" max="15076" width="9.140625" style="3" customWidth="1"/>
    <col min="15077" max="15325" width="9.140625" style="3"/>
    <col min="15326" max="15326" width="49.7109375" style="3" customWidth="1"/>
    <col min="15327" max="15327" width="20.7109375" style="3" customWidth="1"/>
    <col min="15328" max="15328" width="9.140625" style="3" customWidth="1"/>
    <col min="15329" max="15329" width="13.140625" style="3" customWidth="1"/>
    <col min="15330" max="15332" width="9.140625" style="3" customWidth="1"/>
    <col min="15333" max="15581" width="9.140625" style="3"/>
    <col min="15582" max="15582" width="49.7109375" style="3" customWidth="1"/>
    <col min="15583" max="15583" width="20.7109375" style="3" customWidth="1"/>
    <col min="15584" max="15584" width="9.140625" style="3" customWidth="1"/>
    <col min="15585" max="15585" width="13.140625" style="3" customWidth="1"/>
    <col min="15586" max="15588" width="9.140625" style="3" customWidth="1"/>
    <col min="15589" max="15837" width="9.140625" style="3"/>
    <col min="15838" max="15838" width="49.7109375" style="3" customWidth="1"/>
    <col min="15839" max="15839" width="20.7109375" style="3" customWidth="1"/>
    <col min="15840" max="15840" width="9.140625" style="3" customWidth="1"/>
    <col min="15841" max="15841" width="13.140625" style="3" customWidth="1"/>
    <col min="15842" max="15844" width="9.140625" style="3" customWidth="1"/>
    <col min="15845" max="16093" width="9.140625" style="3"/>
    <col min="16094" max="16094" width="49.7109375" style="3" customWidth="1"/>
    <col min="16095" max="16095" width="20.7109375" style="3" customWidth="1"/>
    <col min="16096" max="16096" width="9.140625" style="3" customWidth="1"/>
    <col min="16097" max="16097" width="13.140625" style="3" customWidth="1"/>
    <col min="16098" max="16100" width="9.140625" style="3" customWidth="1"/>
    <col min="16101" max="16331" width="9.140625" style="3"/>
    <col min="16332" max="16384" width="8.85546875" style="3" customWidth="1"/>
  </cols>
  <sheetData>
    <row r="1" spans="1:4" x14ac:dyDescent="0.25">
      <c r="A1" s="170" t="s">
        <v>730</v>
      </c>
      <c r="B1" s="170"/>
      <c r="C1" s="170"/>
      <c r="D1" s="170"/>
    </row>
    <row r="2" spans="1:4" x14ac:dyDescent="0.25">
      <c r="A2" s="1"/>
      <c r="B2" s="1"/>
    </row>
    <row r="3" spans="1:4" x14ac:dyDescent="0.25">
      <c r="A3" s="1"/>
      <c r="B3" s="1"/>
    </row>
    <row r="4" spans="1:4" x14ac:dyDescent="0.25">
      <c r="A4" s="63" t="s">
        <v>535</v>
      </c>
      <c r="B4" s="46"/>
      <c r="C4" s="14" t="s">
        <v>536</v>
      </c>
      <c r="D4" s="16"/>
    </row>
    <row r="5" spans="1:4" x14ac:dyDescent="0.2">
      <c r="A5" s="52" t="s">
        <v>0</v>
      </c>
      <c r="B5" s="52" t="s">
        <v>1</v>
      </c>
      <c r="C5" s="47" t="s">
        <v>0</v>
      </c>
      <c r="D5" s="47" t="s">
        <v>1</v>
      </c>
    </row>
    <row r="6" spans="1:4" ht="37.5" x14ac:dyDescent="0.2">
      <c r="A6" s="98" t="s">
        <v>353</v>
      </c>
      <c r="B6" s="99" t="s">
        <v>2</v>
      </c>
      <c r="C6" s="98" t="s">
        <v>353</v>
      </c>
      <c r="D6" s="99" t="s">
        <v>2</v>
      </c>
    </row>
    <row r="7" spans="1:4" ht="31.5" outlineLevel="1" x14ac:dyDescent="0.2">
      <c r="A7" s="100" t="s">
        <v>398</v>
      </c>
      <c r="B7" s="101" t="s">
        <v>3</v>
      </c>
      <c r="C7" s="100" t="s">
        <v>398</v>
      </c>
      <c r="D7" s="101" t="s">
        <v>3</v>
      </c>
    </row>
    <row r="8" spans="1:4" ht="31.5" outlineLevel="2" x14ac:dyDescent="0.2">
      <c r="A8" s="102" t="s">
        <v>182</v>
      </c>
      <c r="B8" s="103" t="s">
        <v>79</v>
      </c>
      <c r="C8" s="102" t="s">
        <v>182</v>
      </c>
      <c r="D8" s="103" t="s">
        <v>79</v>
      </c>
    </row>
    <row r="9" spans="1:4" ht="31.5" outlineLevel="3" x14ac:dyDescent="0.2">
      <c r="A9" s="104" t="s">
        <v>118</v>
      </c>
      <c r="B9" s="19" t="s">
        <v>193</v>
      </c>
      <c r="C9" s="13" t="s">
        <v>118</v>
      </c>
      <c r="D9" s="8" t="s">
        <v>193</v>
      </c>
    </row>
    <row r="10" spans="1:4" ht="52.15" customHeight="1" outlineLevel="3" x14ac:dyDescent="0.2">
      <c r="A10" s="104" t="s">
        <v>568</v>
      </c>
      <c r="B10" s="19" t="s">
        <v>600</v>
      </c>
      <c r="C10" s="13"/>
      <c r="D10" s="8"/>
    </row>
    <row r="11" spans="1:4" ht="63" outlineLevel="3" x14ac:dyDescent="0.2">
      <c r="A11" s="104" t="s">
        <v>418</v>
      </c>
      <c r="B11" s="19" t="s">
        <v>397</v>
      </c>
      <c r="C11" s="13" t="s">
        <v>418</v>
      </c>
      <c r="D11" s="8" t="s">
        <v>397</v>
      </c>
    </row>
    <row r="12" spans="1:4" ht="78.75" outlineLevel="3" x14ac:dyDescent="0.2">
      <c r="A12" s="104" t="s">
        <v>194</v>
      </c>
      <c r="B12" s="19" t="s">
        <v>195</v>
      </c>
      <c r="C12" s="105" t="s">
        <v>194</v>
      </c>
      <c r="D12" s="8" t="s">
        <v>195</v>
      </c>
    </row>
    <row r="13" spans="1:4" ht="78.75" outlineLevel="3" x14ac:dyDescent="0.2">
      <c r="A13" s="104" t="s">
        <v>623</v>
      </c>
      <c r="B13" s="19" t="s">
        <v>599</v>
      </c>
      <c r="C13" s="13" t="s">
        <v>623</v>
      </c>
      <c r="D13" s="8" t="s">
        <v>599</v>
      </c>
    </row>
    <row r="14" spans="1:4" ht="87" customHeight="1" outlineLevel="3" x14ac:dyDescent="0.2">
      <c r="A14" s="104" t="s">
        <v>183</v>
      </c>
      <c r="B14" s="19" t="s">
        <v>196</v>
      </c>
      <c r="C14" s="105" t="s">
        <v>183</v>
      </c>
      <c r="D14" s="8" t="s">
        <v>196</v>
      </c>
    </row>
    <row r="15" spans="1:4" ht="63" outlineLevel="3" x14ac:dyDescent="0.2">
      <c r="A15" s="104" t="s">
        <v>184</v>
      </c>
      <c r="B15" s="19" t="s">
        <v>197</v>
      </c>
      <c r="C15" s="13" t="s">
        <v>184</v>
      </c>
      <c r="D15" s="8" t="s">
        <v>197</v>
      </c>
    </row>
    <row r="16" spans="1:4" ht="63" outlineLevel="3" x14ac:dyDescent="0.2">
      <c r="A16" s="104" t="s">
        <v>394</v>
      </c>
      <c r="B16" s="19" t="s">
        <v>198</v>
      </c>
      <c r="C16" s="13" t="s">
        <v>394</v>
      </c>
      <c r="D16" s="8" t="s">
        <v>198</v>
      </c>
    </row>
    <row r="17" spans="1:4" ht="47.25" outlineLevel="3" x14ac:dyDescent="0.2">
      <c r="A17" s="104" t="s">
        <v>402</v>
      </c>
      <c r="B17" s="19" t="s">
        <v>199</v>
      </c>
      <c r="C17" s="13" t="s">
        <v>402</v>
      </c>
      <c r="D17" s="8" t="s">
        <v>199</v>
      </c>
    </row>
    <row r="18" spans="1:4" ht="63" outlineLevel="3" x14ac:dyDescent="0.2">
      <c r="A18" s="104" t="s">
        <v>395</v>
      </c>
      <c r="B18" s="19" t="s">
        <v>200</v>
      </c>
      <c r="C18" s="13" t="s">
        <v>395</v>
      </c>
      <c r="D18" s="8" t="s">
        <v>200</v>
      </c>
    </row>
    <row r="19" spans="1:4" ht="63" customHeight="1" outlineLevel="3" x14ac:dyDescent="0.2">
      <c r="A19" s="104" t="s">
        <v>396</v>
      </c>
      <c r="B19" s="19" t="s">
        <v>201</v>
      </c>
      <c r="C19" s="13" t="s">
        <v>396</v>
      </c>
      <c r="D19" s="8" t="s">
        <v>201</v>
      </c>
    </row>
    <row r="20" spans="1:4" ht="47.25" outlineLevel="3" x14ac:dyDescent="0.2">
      <c r="A20" s="104" t="s">
        <v>419</v>
      </c>
      <c r="B20" s="19" t="s">
        <v>202</v>
      </c>
      <c r="C20" s="13"/>
      <c r="D20" s="8"/>
    </row>
    <row r="21" spans="1:4" ht="21.75" customHeight="1" outlineLevel="3" x14ac:dyDescent="0.2">
      <c r="A21" s="104" t="s">
        <v>110</v>
      </c>
      <c r="B21" s="19" t="s">
        <v>203</v>
      </c>
      <c r="C21" s="13" t="s">
        <v>110</v>
      </c>
      <c r="D21" s="8" t="s">
        <v>203</v>
      </c>
    </row>
    <row r="22" spans="1:4" ht="71.25" customHeight="1" outlineLevel="3" x14ac:dyDescent="0.2">
      <c r="A22" s="104" t="s">
        <v>570</v>
      </c>
      <c r="B22" s="19" t="s">
        <v>602</v>
      </c>
      <c r="C22" s="13"/>
      <c r="D22" s="8"/>
    </row>
    <row r="23" spans="1:4" ht="42" customHeight="1" outlineLevel="2" x14ac:dyDescent="0.2">
      <c r="A23" s="102" t="s">
        <v>64</v>
      </c>
      <c r="B23" s="103" t="s">
        <v>80</v>
      </c>
      <c r="C23" s="102" t="s">
        <v>64</v>
      </c>
      <c r="D23" s="103" t="s">
        <v>80</v>
      </c>
    </row>
    <row r="24" spans="1:4" ht="27.75" customHeight="1" outlineLevel="3" x14ac:dyDescent="0.2">
      <c r="A24" s="104" t="s">
        <v>112</v>
      </c>
      <c r="B24" s="19" t="s">
        <v>204</v>
      </c>
      <c r="C24" s="13"/>
      <c r="D24" s="8"/>
    </row>
    <row r="25" spans="1:4" ht="72" customHeight="1" outlineLevel="3" x14ac:dyDescent="0.2">
      <c r="A25" s="104" t="s">
        <v>603</v>
      </c>
      <c r="B25" s="19" t="s">
        <v>604</v>
      </c>
      <c r="C25" s="106"/>
      <c r="D25" s="106"/>
    </row>
    <row r="26" spans="1:4" ht="44.25" customHeight="1" outlineLevel="3" x14ac:dyDescent="0.2">
      <c r="A26" s="104"/>
      <c r="B26" s="19"/>
      <c r="C26" s="13" t="s">
        <v>792</v>
      </c>
      <c r="D26" s="8" t="s">
        <v>760</v>
      </c>
    </row>
    <row r="27" spans="1:4" ht="29.25" customHeight="1" outlineLevel="3" x14ac:dyDescent="0.2">
      <c r="A27" s="104" t="s">
        <v>110</v>
      </c>
      <c r="B27" s="19" t="s">
        <v>205</v>
      </c>
      <c r="C27" s="13"/>
      <c r="D27" s="8"/>
    </row>
    <row r="28" spans="1:4" ht="57.75" customHeight="1" outlineLevel="3" x14ac:dyDescent="0.2">
      <c r="A28" s="104" t="s">
        <v>492</v>
      </c>
      <c r="B28" s="19" t="s">
        <v>605</v>
      </c>
      <c r="C28" s="13"/>
      <c r="D28" s="8"/>
    </row>
    <row r="29" spans="1:4" ht="37.5" customHeight="1" outlineLevel="3" x14ac:dyDescent="0.2">
      <c r="A29" s="106"/>
      <c r="B29" s="106"/>
      <c r="C29" s="13" t="s">
        <v>793</v>
      </c>
      <c r="D29" s="8" t="s">
        <v>761</v>
      </c>
    </row>
    <row r="30" spans="1:4" ht="34.5" customHeight="1" outlineLevel="2" x14ac:dyDescent="0.2">
      <c r="A30" s="102" t="s">
        <v>104</v>
      </c>
      <c r="B30" s="103" t="s">
        <v>81</v>
      </c>
      <c r="C30" s="102" t="s">
        <v>104</v>
      </c>
      <c r="D30" s="103" t="s">
        <v>81</v>
      </c>
    </row>
    <row r="31" spans="1:4" ht="27.75" customHeight="1" outlineLevel="5" x14ac:dyDescent="0.2">
      <c r="A31" s="104" t="s">
        <v>110</v>
      </c>
      <c r="B31" s="19" t="s">
        <v>206</v>
      </c>
      <c r="C31" s="13" t="s">
        <v>110</v>
      </c>
      <c r="D31" s="8" t="s">
        <v>206</v>
      </c>
    </row>
    <row r="32" spans="1:4" ht="47.25" outlineLevel="1" x14ac:dyDescent="0.2">
      <c r="A32" s="102" t="s">
        <v>717</v>
      </c>
      <c r="B32" s="103" t="s">
        <v>804</v>
      </c>
      <c r="C32" s="102" t="s">
        <v>717</v>
      </c>
      <c r="D32" s="103" t="s">
        <v>804</v>
      </c>
    </row>
    <row r="33" spans="1:4" ht="80.25" customHeight="1" outlineLevel="3" x14ac:dyDescent="0.2">
      <c r="A33" s="9" t="s">
        <v>568</v>
      </c>
      <c r="B33" s="4" t="s">
        <v>805</v>
      </c>
      <c r="C33" s="9" t="s">
        <v>568</v>
      </c>
      <c r="D33" s="4" t="s">
        <v>805</v>
      </c>
    </row>
    <row r="34" spans="1:4" ht="54" customHeight="1" outlineLevel="2" x14ac:dyDescent="0.2">
      <c r="A34" s="102" t="s">
        <v>718</v>
      </c>
      <c r="B34" s="103" t="s">
        <v>806</v>
      </c>
      <c r="C34" s="102" t="s">
        <v>718</v>
      </c>
      <c r="D34" s="103" t="s">
        <v>806</v>
      </c>
    </row>
    <row r="35" spans="1:4" ht="72.75" customHeight="1" outlineLevel="3" x14ac:dyDescent="0.2">
      <c r="A35" s="9" t="s">
        <v>570</v>
      </c>
      <c r="B35" s="4" t="s">
        <v>807</v>
      </c>
      <c r="C35" s="9" t="s">
        <v>570</v>
      </c>
      <c r="D35" s="4" t="s">
        <v>807</v>
      </c>
    </row>
    <row r="36" spans="1:4" ht="36.75" customHeight="1" outlineLevel="2" x14ac:dyDescent="0.2">
      <c r="A36" s="102" t="s">
        <v>636</v>
      </c>
      <c r="B36" s="103" t="s">
        <v>683</v>
      </c>
      <c r="C36" s="102" t="s">
        <v>636</v>
      </c>
      <c r="D36" s="103" t="s">
        <v>683</v>
      </c>
    </row>
    <row r="37" spans="1:4" ht="63" outlineLevel="4" x14ac:dyDescent="0.2">
      <c r="A37" s="104" t="s">
        <v>420</v>
      </c>
      <c r="B37" s="19" t="s">
        <v>711</v>
      </c>
      <c r="C37" s="13"/>
      <c r="D37" s="8"/>
    </row>
    <row r="38" spans="1:4" ht="54" customHeight="1" outlineLevel="5" x14ac:dyDescent="0.2">
      <c r="A38" s="104" t="s">
        <v>421</v>
      </c>
      <c r="B38" s="19" t="s">
        <v>684</v>
      </c>
      <c r="C38" s="13"/>
      <c r="D38" s="8"/>
    </row>
    <row r="39" spans="1:4" ht="24.75" customHeight="1" outlineLevel="3" x14ac:dyDescent="0.2">
      <c r="A39" s="102" t="s">
        <v>802</v>
      </c>
      <c r="B39" s="103" t="s">
        <v>808</v>
      </c>
      <c r="C39" s="102" t="s">
        <v>802</v>
      </c>
      <c r="D39" s="103" t="s">
        <v>808</v>
      </c>
    </row>
    <row r="40" spans="1:4" ht="70.5" customHeight="1" outlineLevel="4" x14ac:dyDescent="0.25">
      <c r="A40" s="9" t="s">
        <v>803</v>
      </c>
      <c r="B40" s="4" t="s">
        <v>809</v>
      </c>
      <c r="C40" s="6"/>
      <c r="D40" s="8"/>
    </row>
    <row r="41" spans="1:4" ht="31.5" outlineLevel="1" x14ac:dyDescent="0.2">
      <c r="A41" s="100" t="s">
        <v>399</v>
      </c>
      <c r="B41" s="101" t="s">
        <v>4</v>
      </c>
      <c r="C41" s="100" t="s">
        <v>399</v>
      </c>
      <c r="D41" s="101" t="s">
        <v>4</v>
      </c>
    </row>
    <row r="42" spans="1:4" ht="31.5" outlineLevel="2" x14ac:dyDescent="0.2">
      <c r="A42" s="102" t="s">
        <v>105</v>
      </c>
      <c r="B42" s="103" t="s">
        <v>82</v>
      </c>
      <c r="C42" s="102" t="s">
        <v>105</v>
      </c>
      <c r="D42" s="103" t="s">
        <v>82</v>
      </c>
    </row>
    <row r="43" spans="1:4" ht="110.25" outlineLevel="3" x14ac:dyDescent="0.2">
      <c r="A43" s="104" t="s">
        <v>606</v>
      </c>
      <c r="B43" s="19" t="s">
        <v>422</v>
      </c>
      <c r="C43" s="13" t="s">
        <v>606</v>
      </c>
      <c r="D43" s="8" t="s">
        <v>422</v>
      </c>
    </row>
    <row r="44" spans="1:4" outlineLevel="3" x14ac:dyDescent="0.2">
      <c r="A44" s="104"/>
      <c r="B44" s="19"/>
      <c r="C44" s="104" t="s">
        <v>110</v>
      </c>
      <c r="D44" s="19" t="s">
        <v>690</v>
      </c>
    </row>
    <row r="45" spans="1:4" outlineLevel="1" x14ac:dyDescent="0.2">
      <c r="A45" s="100" t="s">
        <v>106</v>
      </c>
      <c r="B45" s="101" t="s">
        <v>5</v>
      </c>
      <c r="C45" s="100" t="s">
        <v>106</v>
      </c>
      <c r="D45" s="101" t="s">
        <v>5</v>
      </c>
    </row>
    <row r="46" spans="1:4" ht="31.5" outlineLevel="2" x14ac:dyDescent="0.2">
      <c r="A46" s="102" t="s">
        <v>107</v>
      </c>
      <c r="B46" s="103" t="s">
        <v>83</v>
      </c>
      <c r="C46" s="102" t="s">
        <v>107</v>
      </c>
      <c r="D46" s="103" t="s">
        <v>83</v>
      </c>
    </row>
    <row r="47" spans="1:4" outlineLevel="3" x14ac:dyDescent="0.2">
      <c r="A47" s="104" t="s">
        <v>124</v>
      </c>
      <c r="B47" s="19" t="s">
        <v>207</v>
      </c>
      <c r="C47" s="13" t="s">
        <v>124</v>
      </c>
      <c r="D47" s="8" t="s">
        <v>207</v>
      </c>
    </row>
    <row r="48" spans="1:4" ht="78.75" outlineLevel="3" x14ac:dyDescent="0.2">
      <c r="A48" s="107" t="s">
        <v>423</v>
      </c>
      <c r="B48" s="19" t="s">
        <v>208</v>
      </c>
      <c r="C48" s="105" t="s">
        <v>423</v>
      </c>
      <c r="D48" s="8" t="s">
        <v>208</v>
      </c>
    </row>
    <row r="49" spans="1:4" ht="47.25" outlineLevel="3" x14ac:dyDescent="0.2">
      <c r="A49" s="104" t="s">
        <v>186</v>
      </c>
      <c r="B49" s="19" t="s">
        <v>209</v>
      </c>
      <c r="C49" s="13" t="s">
        <v>186</v>
      </c>
      <c r="D49" s="8" t="s">
        <v>209</v>
      </c>
    </row>
    <row r="50" spans="1:4" ht="31.5" outlineLevel="3" x14ac:dyDescent="0.2">
      <c r="A50" s="104" t="s">
        <v>125</v>
      </c>
      <c r="B50" s="19" t="s">
        <v>210</v>
      </c>
      <c r="C50" s="13" t="s">
        <v>125</v>
      </c>
      <c r="D50" s="8" t="s">
        <v>210</v>
      </c>
    </row>
    <row r="51" spans="1:4" outlineLevel="1" x14ac:dyDescent="0.2">
      <c r="A51" s="100" t="s">
        <v>65</v>
      </c>
      <c r="B51" s="101" t="s">
        <v>6</v>
      </c>
      <c r="C51" s="100" t="s">
        <v>65</v>
      </c>
      <c r="D51" s="101" t="s">
        <v>6</v>
      </c>
    </row>
    <row r="52" spans="1:4" outlineLevel="2" x14ac:dyDescent="0.2">
      <c r="A52" s="102" t="s">
        <v>188</v>
      </c>
      <c r="B52" s="103" t="s">
        <v>84</v>
      </c>
      <c r="C52" s="102" t="s">
        <v>188</v>
      </c>
      <c r="D52" s="103" t="s">
        <v>84</v>
      </c>
    </row>
    <row r="53" spans="1:4" ht="31.5" outlineLevel="3" x14ac:dyDescent="0.2">
      <c r="A53" s="104" t="s">
        <v>118</v>
      </c>
      <c r="B53" s="19" t="s">
        <v>211</v>
      </c>
      <c r="C53" s="13" t="s">
        <v>118</v>
      </c>
      <c r="D53" s="8" t="s">
        <v>211</v>
      </c>
    </row>
    <row r="54" spans="1:4" outlineLevel="3" x14ac:dyDescent="0.2">
      <c r="A54" s="104" t="s">
        <v>187</v>
      </c>
      <c r="B54" s="19" t="s">
        <v>212</v>
      </c>
      <c r="C54" s="13" t="s">
        <v>187</v>
      </c>
      <c r="D54" s="8" t="s">
        <v>212</v>
      </c>
    </row>
    <row r="55" spans="1:4" ht="31.5" outlineLevel="3" x14ac:dyDescent="0.2">
      <c r="A55" s="104" t="s">
        <v>185</v>
      </c>
      <c r="B55" s="19" t="s">
        <v>213</v>
      </c>
      <c r="C55" s="13" t="s">
        <v>185</v>
      </c>
      <c r="D55" s="8" t="s">
        <v>213</v>
      </c>
    </row>
    <row r="56" spans="1:4" outlineLevel="3" x14ac:dyDescent="0.2">
      <c r="A56" s="104" t="s">
        <v>110</v>
      </c>
      <c r="B56" s="19" t="s">
        <v>214</v>
      </c>
      <c r="C56" s="13" t="s">
        <v>110</v>
      </c>
      <c r="D56" s="8" t="s">
        <v>214</v>
      </c>
    </row>
    <row r="57" spans="1:4" ht="64.5" customHeight="1" outlineLevel="3" x14ac:dyDescent="0.2">
      <c r="A57" s="102" t="s">
        <v>494</v>
      </c>
      <c r="B57" s="103" t="s">
        <v>530</v>
      </c>
      <c r="C57" s="102" t="s">
        <v>494</v>
      </c>
      <c r="D57" s="103" t="s">
        <v>530</v>
      </c>
    </row>
    <row r="58" spans="1:4" ht="22.5" customHeight="1" outlineLevel="3" x14ac:dyDescent="0.2">
      <c r="A58" s="104" t="s">
        <v>110</v>
      </c>
      <c r="B58" s="19" t="s">
        <v>531</v>
      </c>
      <c r="C58" s="13" t="s">
        <v>110</v>
      </c>
      <c r="D58" s="8" t="s">
        <v>531</v>
      </c>
    </row>
    <row r="59" spans="1:4" ht="31.5" outlineLevel="1" x14ac:dyDescent="0.2">
      <c r="A59" s="100" t="s">
        <v>424</v>
      </c>
      <c r="B59" s="101" t="s">
        <v>7</v>
      </c>
      <c r="C59" s="100" t="s">
        <v>424</v>
      </c>
      <c r="D59" s="101" t="s">
        <v>7</v>
      </c>
    </row>
    <row r="60" spans="1:4" ht="31.5" outlineLevel="2" x14ac:dyDescent="0.2">
      <c r="A60" s="102" t="s">
        <v>354</v>
      </c>
      <c r="B60" s="103" t="s">
        <v>85</v>
      </c>
      <c r="C60" s="102" t="s">
        <v>354</v>
      </c>
      <c r="D60" s="103" t="s">
        <v>85</v>
      </c>
    </row>
    <row r="61" spans="1:4" outlineLevel="3" x14ac:dyDescent="0.2">
      <c r="A61" s="104" t="s">
        <v>49</v>
      </c>
      <c r="B61" s="19" t="s">
        <v>215</v>
      </c>
      <c r="C61" s="13" t="s">
        <v>49</v>
      </c>
      <c r="D61" s="8" t="s">
        <v>215</v>
      </c>
    </row>
    <row r="62" spans="1:4" ht="31.5" outlineLevel="2" x14ac:dyDescent="0.2">
      <c r="A62" s="102" t="s">
        <v>66</v>
      </c>
      <c r="B62" s="103" t="s">
        <v>86</v>
      </c>
      <c r="C62" s="102" t="s">
        <v>66</v>
      </c>
      <c r="D62" s="103" t="s">
        <v>86</v>
      </c>
    </row>
    <row r="63" spans="1:4" ht="31.5" outlineLevel="3" x14ac:dyDescent="0.2">
      <c r="A63" s="104" t="s">
        <v>118</v>
      </c>
      <c r="B63" s="19" t="s">
        <v>216</v>
      </c>
      <c r="C63" s="13" t="s">
        <v>118</v>
      </c>
      <c r="D63" s="8" t="s">
        <v>216</v>
      </c>
    </row>
    <row r="64" spans="1:4" outlineLevel="3" x14ac:dyDescent="0.2">
      <c r="A64" s="104" t="s">
        <v>110</v>
      </c>
      <c r="B64" s="19" t="s">
        <v>564</v>
      </c>
      <c r="C64" s="13"/>
      <c r="D64" s="8"/>
    </row>
    <row r="65" spans="1:4" ht="31.5" outlineLevel="1" x14ac:dyDescent="0.2">
      <c r="A65" s="100" t="s">
        <v>425</v>
      </c>
      <c r="B65" s="101" t="s">
        <v>426</v>
      </c>
      <c r="C65" s="100" t="s">
        <v>425</v>
      </c>
      <c r="D65" s="101" t="s">
        <v>426</v>
      </c>
    </row>
    <row r="66" spans="1:4" ht="47.25" outlineLevel="2" x14ac:dyDescent="0.2">
      <c r="A66" s="102" t="s">
        <v>427</v>
      </c>
      <c r="B66" s="103" t="s">
        <v>428</v>
      </c>
      <c r="C66" s="102" t="s">
        <v>427</v>
      </c>
      <c r="D66" s="103" t="s">
        <v>428</v>
      </c>
    </row>
    <row r="67" spans="1:4" outlineLevel="3" x14ac:dyDescent="0.2">
      <c r="A67" s="104" t="s">
        <v>110</v>
      </c>
      <c r="B67" s="19" t="s">
        <v>429</v>
      </c>
      <c r="C67" s="13" t="s">
        <v>110</v>
      </c>
      <c r="D67" s="8" t="s">
        <v>429</v>
      </c>
    </row>
    <row r="68" spans="1:4" ht="56.25" x14ac:dyDescent="0.2">
      <c r="A68" s="98" t="s">
        <v>93</v>
      </c>
      <c r="B68" s="99" t="s">
        <v>134</v>
      </c>
      <c r="C68" s="98" t="s">
        <v>93</v>
      </c>
      <c r="D68" s="99" t="s">
        <v>134</v>
      </c>
    </row>
    <row r="69" spans="1:4" ht="47.25" outlineLevel="1" x14ac:dyDescent="0.2">
      <c r="A69" s="100" t="s">
        <v>133</v>
      </c>
      <c r="B69" s="101" t="s">
        <v>217</v>
      </c>
      <c r="C69" s="100" t="s">
        <v>133</v>
      </c>
      <c r="D69" s="101" t="s">
        <v>217</v>
      </c>
    </row>
    <row r="70" spans="1:4" ht="63" outlineLevel="2" x14ac:dyDescent="0.2">
      <c r="A70" s="102" t="s">
        <v>430</v>
      </c>
      <c r="B70" s="103" t="s">
        <v>218</v>
      </c>
      <c r="C70" s="102" t="s">
        <v>430</v>
      </c>
      <c r="D70" s="103" t="s">
        <v>218</v>
      </c>
    </row>
    <row r="71" spans="1:4" ht="78.75" outlineLevel="3" x14ac:dyDescent="0.2">
      <c r="A71" s="107" t="s">
        <v>138</v>
      </c>
      <c r="B71" s="19" t="s">
        <v>358</v>
      </c>
      <c r="C71" s="105" t="s">
        <v>138</v>
      </c>
      <c r="D71" s="8" t="s">
        <v>358</v>
      </c>
    </row>
    <row r="72" spans="1:4" ht="31.5" outlineLevel="2" x14ac:dyDescent="0.2">
      <c r="A72" s="102" t="s">
        <v>142</v>
      </c>
      <c r="B72" s="103" t="s">
        <v>359</v>
      </c>
      <c r="C72" s="102" t="s">
        <v>142</v>
      </c>
      <c r="D72" s="103" t="s">
        <v>359</v>
      </c>
    </row>
    <row r="73" spans="1:4" ht="63" outlineLevel="3" x14ac:dyDescent="0.2">
      <c r="A73" s="104" t="s">
        <v>139</v>
      </c>
      <c r="B73" s="19" t="s">
        <v>360</v>
      </c>
      <c r="C73" s="13" t="s">
        <v>139</v>
      </c>
      <c r="D73" s="8" t="s">
        <v>360</v>
      </c>
    </row>
    <row r="74" spans="1:4" ht="47.25" outlineLevel="3" x14ac:dyDescent="0.2">
      <c r="A74" s="104" t="s">
        <v>497</v>
      </c>
      <c r="B74" s="19" t="s">
        <v>498</v>
      </c>
      <c r="C74" s="13"/>
      <c r="D74" s="8"/>
    </row>
    <row r="75" spans="1:4" ht="31.5" outlineLevel="1" x14ac:dyDescent="0.2">
      <c r="A75" s="100" t="s">
        <v>431</v>
      </c>
      <c r="B75" s="101" t="s">
        <v>219</v>
      </c>
      <c r="C75" s="100" t="s">
        <v>431</v>
      </c>
      <c r="D75" s="101" t="s">
        <v>219</v>
      </c>
    </row>
    <row r="76" spans="1:4" ht="47.25" outlineLevel="2" x14ac:dyDescent="0.2">
      <c r="A76" s="102" t="s">
        <v>432</v>
      </c>
      <c r="B76" s="103" t="s">
        <v>220</v>
      </c>
      <c r="C76" s="102" t="s">
        <v>706</v>
      </c>
      <c r="D76" s="103" t="s">
        <v>220</v>
      </c>
    </row>
    <row r="77" spans="1:4" ht="31.5" outlineLevel="3" x14ac:dyDescent="0.2">
      <c r="A77" s="9" t="s">
        <v>140</v>
      </c>
      <c r="B77" s="8" t="s">
        <v>637</v>
      </c>
      <c r="C77" s="13" t="s">
        <v>140</v>
      </c>
      <c r="D77" s="8" t="s">
        <v>637</v>
      </c>
    </row>
    <row r="78" spans="1:4" ht="110.25" outlineLevel="3" x14ac:dyDescent="0.2">
      <c r="A78" s="9"/>
      <c r="B78" s="8"/>
      <c r="C78" s="13" t="s">
        <v>638</v>
      </c>
      <c r="D78" s="8" t="s">
        <v>757</v>
      </c>
    </row>
    <row r="79" spans="1:4" ht="37.5" x14ac:dyDescent="0.2">
      <c r="A79" s="36" t="s">
        <v>94</v>
      </c>
      <c r="B79" s="37" t="s">
        <v>8</v>
      </c>
      <c r="C79" s="36" t="s">
        <v>94</v>
      </c>
      <c r="D79" s="37" t="s">
        <v>8</v>
      </c>
    </row>
    <row r="80" spans="1:4" ht="63" outlineLevel="1" x14ac:dyDescent="0.2">
      <c r="A80" s="41" t="s">
        <v>221</v>
      </c>
      <c r="B80" s="42" t="s">
        <v>9</v>
      </c>
      <c r="C80" s="41" t="s">
        <v>221</v>
      </c>
      <c r="D80" s="42" t="s">
        <v>9</v>
      </c>
    </row>
    <row r="81" spans="1:4" outlineLevel="3" x14ac:dyDescent="0.2">
      <c r="A81" s="43" t="s">
        <v>110</v>
      </c>
      <c r="B81" s="44" t="s">
        <v>222</v>
      </c>
      <c r="C81" s="48"/>
      <c r="D81" s="47"/>
    </row>
    <row r="82" spans="1:4" ht="47.25" outlineLevel="1" x14ac:dyDescent="0.2">
      <c r="A82" s="41" t="s">
        <v>143</v>
      </c>
      <c r="B82" s="42" t="s">
        <v>361</v>
      </c>
      <c r="C82" s="41" t="s">
        <v>143</v>
      </c>
      <c r="D82" s="42" t="s">
        <v>361</v>
      </c>
    </row>
    <row r="83" spans="1:4" outlineLevel="3" x14ac:dyDescent="0.2">
      <c r="A83" s="43" t="s">
        <v>110</v>
      </c>
      <c r="B83" s="44" t="s">
        <v>362</v>
      </c>
      <c r="C83" s="43"/>
      <c r="D83" s="44"/>
    </row>
    <row r="84" spans="1:4" ht="37.5" x14ac:dyDescent="0.2">
      <c r="A84" s="36" t="s">
        <v>95</v>
      </c>
      <c r="B84" s="37" t="s">
        <v>10</v>
      </c>
      <c r="C84" s="36" t="s">
        <v>95</v>
      </c>
      <c r="D84" s="37" t="s">
        <v>10</v>
      </c>
    </row>
    <row r="85" spans="1:4" ht="31.5" outlineLevel="1" x14ac:dyDescent="0.2">
      <c r="A85" s="39" t="s">
        <v>563</v>
      </c>
      <c r="B85" s="40" t="s">
        <v>11</v>
      </c>
      <c r="C85" s="39" t="s">
        <v>563</v>
      </c>
      <c r="D85" s="40" t="s">
        <v>11</v>
      </c>
    </row>
    <row r="86" spans="1:4" ht="63" outlineLevel="2" x14ac:dyDescent="0.2">
      <c r="A86" s="41" t="s">
        <v>404</v>
      </c>
      <c r="B86" s="42" t="s">
        <v>223</v>
      </c>
      <c r="C86" s="41" t="s">
        <v>404</v>
      </c>
      <c r="D86" s="42" t="s">
        <v>223</v>
      </c>
    </row>
    <row r="87" spans="1:4" ht="31.5" outlineLevel="3" x14ac:dyDescent="0.2">
      <c r="A87" s="43" t="s">
        <v>118</v>
      </c>
      <c r="B87" s="44" t="s">
        <v>117</v>
      </c>
      <c r="C87" s="48" t="s">
        <v>118</v>
      </c>
      <c r="D87" s="47" t="s">
        <v>117</v>
      </c>
    </row>
    <row r="88" spans="1:4" ht="47.25" outlineLevel="3" x14ac:dyDescent="0.2">
      <c r="A88" s="43" t="s">
        <v>416</v>
      </c>
      <c r="B88" s="44" t="s">
        <v>119</v>
      </c>
      <c r="C88" s="48" t="s">
        <v>416</v>
      </c>
      <c r="D88" s="47" t="s">
        <v>119</v>
      </c>
    </row>
    <row r="89" spans="1:4" ht="47.25" outlineLevel="3" x14ac:dyDescent="0.2">
      <c r="A89" s="43" t="s">
        <v>433</v>
      </c>
      <c r="B89" s="44" t="s">
        <v>122</v>
      </c>
      <c r="C89" s="48"/>
      <c r="D89" s="47"/>
    </row>
    <row r="90" spans="1:4" ht="78.75" outlineLevel="3" x14ac:dyDescent="0.2">
      <c r="A90" s="45" t="s">
        <v>226</v>
      </c>
      <c r="B90" s="44" t="s">
        <v>121</v>
      </c>
      <c r="C90" s="49" t="s">
        <v>226</v>
      </c>
      <c r="D90" s="47" t="s">
        <v>121</v>
      </c>
    </row>
    <row r="91" spans="1:4" ht="31.5" outlineLevel="3" x14ac:dyDescent="0.2">
      <c r="A91" s="43" t="s">
        <v>417</v>
      </c>
      <c r="B91" s="44" t="s">
        <v>120</v>
      </c>
      <c r="C91" s="48" t="s">
        <v>417</v>
      </c>
      <c r="D91" s="47" t="s">
        <v>120</v>
      </c>
    </row>
    <row r="92" spans="1:4" ht="55.5" customHeight="1" outlineLevel="3" x14ac:dyDescent="0.2">
      <c r="A92" s="79"/>
      <c r="B92" s="74"/>
      <c r="C92" s="13" t="s">
        <v>796</v>
      </c>
      <c r="D92" s="8" t="s">
        <v>795</v>
      </c>
    </row>
    <row r="93" spans="1:4" ht="31.5" outlineLevel="2" x14ac:dyDescent="0.2">
      <c r="A93" s="41" t="s">
        <v>434</v>
      </c>
      <c r="B93" s="42" t="s">
        <v>224</v>
      </c>
      <c r="C93" s="41" t="s">
        <v>434</v>
      </c>
      <c r="D93" s="42" t="s">
        <v>224</v>
      </c>
    </row>
    <row r="94" spans="1:4" ht="31.5" outlineLevel="3" x14ac:dyDescent="0.2">
      <c r="A94" s="43" t="s">
        <v>118</v>
      </c>
      <c r="B94" s="44" t="s">
        <v>126</v>
      </c>
      <c r="C94" s="48" t="s">
        <v>118</v>
      </c>
      <c r="D94" s="47" t="s">
        <v>126</v>
      </c>
    </row>
    <row r="95" spans="1:4" ht="47.25" outlineLevel="3" x14ac:dyDescent="0.2">
      <c r="A95" s="43" t="s">
        <v>433</v>
      </c>
      <c r="B95" s="44" t="s">
        <v>127</v>
      </c>
      <c r="C95" s="48"/>
      <c r="D95" s="47"/>
    </row>
    <row r="96" spans="1:4" ht="31.5" outlineLevel="2" x14ac:dyDescent="0.2">
      <c r="A96" s="41" t="s">
        <v>435</v>
      </c>
      <c r="B96" s="42" t="s">
        <v>225</v>
      </c>
      <c r="C96" s="102" t="s">
        <v>794</v>
      </c>
      <c r="D96" s="42" t="s">
        <v>225</v>
      </c>
    </row>
    <row r="97" spans="1:4" outlineLevel="3" x14ac:dyDescent="0.2">
      <c r="A97" s="43" t="s">
        <v>110</v>
      </c>
      <c r="B97" s="44" t="s">
        <v>123</v>
      </c>
      <c r="C97" s="48" t="s">
        <v>110</v>
      </c>
      <c r="D97" s="47" t="s">
        <v>123</v>
      </c>
    </row>
    <row r="98" spans="1:4" ht="47.25" outlineLevel="2" x14ac:dyDescent="0.2">
      <c r="A98" s="41" t="s">
        <v>436</v>
      </c>
      <c r="B98" s="42" t="s">
        <v>227</v>
      </c>
      <c r="C98" s="102" t="s">
        <v>436</v>
      </c>
      <c r="D98" s="42" t="s">
        <v>227</v>
      </c>
    </row>
    <row r="99" spans="1:4" outlineLevel="3" x14ac:dyDescent="0.2">
      <c r="A99" s="43" t="s">
        <v>228</v>
      </c>
      <c r="B99" s="44" t="s">
        <v>437</v>
      </c>
      <c r="C99" s="48"/>
      <c r="D99" s="47"/>
    </row>
    <row r="100" spans="1:4" outlineLevel="3" x14ac:dyDescent="0.2">
      <c r="A100" s="43" t="s">
        <v>112</v>
      </c>
      <c r="B100" s="44" t="s">
        <v>438</v>
      </c>
      <c r="C100" s="48" t="s">
        <v>112</v>
      </c>
      <c r="D100" s="47" t="s">
        <v>438</v>
      </c>
    </row>
    <row r="101" spans="1:4" outlineLevel="2" x14ac:dyDescent="0.2">
      <c r="A101" s="41" t="s">
        <v>658</v>
      </c>
      <c r="B101" s="42" t="s">
        <v>712</v>
      </c>
      <c r="C101" s="102" t="s">
        <v>797</v>
      </c>
      <c r="D101" s="103" t="s">
        <v>712</v>
      </c>
    </row>
    <row r="102" spans="1:4" ht="47.25" outlineLevel="2" x14ac:dyDescent="0.2">
      <c r="A102" s="81"/>
      <c r="B102" s="82"/>
      <c r="C102" s="108" t="s">
        <v>840</v>
      </c>
      <c r="D102" s="109" t="s">
        <v>732</v>
      </c>
    </row>
    <row r="103" spans="1:4" ht="47.25" outlineLevel="2" x14ac:dyDescent="0.2">
      <c r="A103" s="81"/>
      <c r="B103" s="82"/>
      <c r="C103" s="108" t="s">
        <v>839</v>
      </c>
      <c r="D103" s="109" t="s">
        <v>731</v>
      </c>
    </row>
    <row r="104" spans="1:4" ht="47.25" outlineLevel="3" x14ac:dyDescent="0.2">
      <c r="A104" s="48" t="s">
        <v>562</v>
      </c>
      <c r="B104" s="47" t="s">
        <v>713</v>
      </c>
      <c r="C104" s="110" t="s">
        <v>826</v>
      </c>
      <c r="D104" s="8" t="s">
        <v>713</v>
      </c>
    </row>
    <row r="105" spans="1:4" ht="31.5" outlineLevel="1" x14ac:dyDescent="0.2">
      <c r="A105" s="39" t="s">
        <v>90</v>
      </c>
      <c r="B105" s="40" t="s">
        <v>91</v>
      </c>
      <c r="C105" s="39" t="s">
        <v>90</v>
      </c>
      <c r="D105" s="40" t="s">
        <v>91</v>
      </c>
    </row>
    <row r="106" spans="1:4" ht="31.5" outlineLevel="2" x14ac:dyDescent="0.2">
      <c r="A106" s="41" t="s">
        <v>439</v>
      </c>
      <c r="B106" s="42" t="s">
        <v>128</v>
      </c>
      <c r="C106" s="41" t="s">
        <v>439</v>
      </c>
      <c r="D106" s="42" t="s">
        <v>128</v>
      </c>
    </row>
    <row r="107" spans="1:4" outlineLevel="3" x14ac:dyDescent="0.2">
      <c r="A107" s="43" t="s">
        <v>49</v>
      </c>
      <c r="B107" s="44" t="s">
        <v>356</v>
      </c>
      <c r="C107" s="48" t="s">
        <v>49</v>
      </c>
      <c r="D107" s="47" t="s">
        <v>356</v>
      </c>
    </row>
    <row r="108" spans="1:4" ht="31.5" outlineLevel="2" x14ac:dyDescent="0.2">
      <c r="A108" s="41" t="s">
        <v>387</v>
      </c>
      <c r="B108" s="42" t="s">
        <v>92</v>
      </c>
      <c r="C108" s="41" t="s">
        <v>387</v>
      </c>
      <c r="D108" s="42" t="s">
        <v>92</v>
      </c>
    </row>
    <row r="109" spans="1:4" ht="78.75" outlineLevel="3" x14ac:dyDescent="0.2">
      <c r="A109" s="45" t="s">
        <v>130</v>
      </c>
      <c r="B109" s="44" t="s">
        <v>129</v>
      </c>
      <c r="C109" s="49" t="s">
        <v>130</v>
      </c>
      <c r="D109" s="47" t="s">
        <v>129</v>
      </c>
    </row>
    <row r="110" spans="1:4" ht="37.5" x14ac:dyDescent="0.2">
      <c r="A110" s="36" t="s">
        <v>96</v>
      </c>
      <c r="B110" s="37" t="s">
        <v>12</v>
      </c>
      <c r="C110" s="36" t="s">
        <v>96</v>
      </c>
      <c r="D110" s="37" t="s">
        <v>12</v>
      </c>
    </row>
    <row r="111" spans="1:4" ht="31.5" outlineLevel="1" x14ac:dyDescent="0.2">
      <c r="A111" s="39" t="s">
        <v>68</v>
      </c>
      <c r="B111" s="40" t="s">
        <v>13</v>
      </c>
      <c r="C111" s="39" t="s">
        <v>68</v>
      </c>
      <c r="D111" s="40" t="s">
        <v>13</v>
      </c>
    </row>
    <row r="112" spans="1:4" ht="47.25" outlineLevel="2" x14ac:dyDescent="0.2">
      <c r="A112" s="41" t="s">
        <v>388</v>
      </c>
      <c r="B112" s="42" t="s">
        <v>229</v>
      </c>
      <c r="C112" s="41" t="s">
        <v>388</v>
      </c>
      <c r="D112" s="42" t="s">
        <v>229</v>
      </c>
    </row>
    <row r="113" spans="1:4" outlineLevel="3" x14ac:dyDescent="0.2">
      <c r="A113" s="43" t="s">
        <v>110</v>
      </c>
      <c r="B113" s="44" t="s">
        <v>230</v>
      </c>
      <c r="C113" s="48" t="s">
        <v>110</v>
      </c>
      <c r="D113" s="47" t="s">
        <v>230</v>
      </c>
    </row>
    <row r="114" spans="1:4" outlineLevel="2" x14ac:dyDescent="0.2">
      <c r="A114" s="41" t="s">
        <v>389</v>
      </c>
      <c r="B114" s="42" t="s">
        <v>231</v>
      </c>
      <c r="C114" s="41" t="s">
        <v>389</v>
      </c>
      <c r="D114" s="42" t="s">
        <v>231</v>
      </c>
    </row>
    <row r="115" spans="1:4" outlineLevel="3" x14ac:dyDescent="0.2">
      <c r="A115" s="43" t="s">
        <v>124</v>
      </c>
      <c r="B115" s="44" t="s">
        <v>232</v>
      </c>
      <c r="C115" s="48" t="s">
        <v>124</v>
      </c>
      <c r="D115" s="47" t="s">
        <v>232</v>
      </c>
    </row>
    <row r="116" spans="1:4" ht="78.75" outlineLevel="3" x14ac:dyDescent="0.2">
      <c r="A116" s="45" t="s">
        <v>400</v>
      </c>
      <c r="B116" s="44" t="s">
        <v>233</v>
      </c>
      <c r="C116" s="49" t="s">
        <v>400</v>
      </c>
      <c r="D116" s="47" t="s">
        <v>233</v>
      </c>
    </row>
    <row r="117" spans="1:4" ht="63" outlineLevel="3" x14ac:dyDescent="0.2">
      <c r="A117" s="45" t="s">
        <v>401</v>
      </c>
      <c r="B117" s="44" t="s">
        <v>234</v>
      </c>
      <c r="C117" s="49" t="s">
        <v>401</v>
      </c>
      <c r="D117" s="47" t="s">
        <v>234</v>
      </c>
    </row>
    <row r="118" spans="1:4" ht="31.5" outlineLevel="2" x14ac:dyDescent="0.2">
      <c r="A118" s="41" t="s">
        <v>390</v>
      </c>
      <c r="B118" s="42" t="s">
        <v>235</v>
      </c>
      <c r="C118" s="41" t="s">
        <v>390</v>
      </c>
      <c r="D118" s="42" t="s">
        <v>235</v>
      </c>
    </row>
    <row r="119" spans="1:4" ht="31.5" outlineLevel="3" x14ac:dyDescent="0.2">
      <c r="A119" s="43" t="s">
        <v>118</v>
      </c>
      <c r="B119" s="44" t="s">
        <v>236</v>
      </c>
      <c r="C119" s="48" t="s">
        <v>118</v>
      </c>
      <c r="D119" s="47" t="s">
        <v>236</v>
      </c>
    </row>
    <row r="120" spans="1:4" ht="78.75" outlineLevel="3" x14ac:dyDescent="0.2">
      <c r="A120" s="45" t="s">
        <v>574</v>
      </c>
      <c r="B120" s="44" t="s">
        <v>237</v>
      </c>
      <c r="C120" s="105" t="s">
        <v>828</v>
      </c>
      <c r="D120" s="47" t="s">
        <v>237</v>
      </c>
    </row>
    <row r="121" spans="1:4" ht="39.75" customHeight="1" outlineLevel="3" x14ac:dyDescent="0.2">
      <c r="A121" s="49" t="s">
        <v>810</v>
      </c>
      <c r="B121" s="47" t="s">
        <v>578</v>
      </c>
      <c r="C121" s="105" t="s">
        <v>843</v>
      </c>
      <c r="D121" s="47" t="s">
        <v>578</v>
      </c>
    </row>
    <row r="122" spans="1:4" ht="72.75" customHeight="1" outlineLevel="3" x14ac:dyDescent="0.2">
      <c r="A122" s="45" t="s">
        <v>659</v>
      </c>
      <c r="B122" s="44" t="s">
        <v>238</v>
      </c>
      <c r="C122" s="105" t="s">
        <v>827</v>
      </c>
      <c r="D122" s="47" t="s">
        <v>238</v>
      </c>
    </row>
    <row r="123" spans="1:4" ht="42" customHeight="1" outlineLevel="3" x14ac:dyDescent="0.2">
      <c r="A123" s="49" t="s">
        <v>597</v>
      </c>
      <c r="B123" s="47" t="s">
        <v>579</v>
      </c>
      <c r="C123" s="49" t="s">
        <v>597</v>
      </c>
      <c r="D123" s="47" t="s">
        <v>579</v>
      </c>
    </row>
    <row r="124" spans="1:4" ht="28.15" customHeight="1" outlineLevel="3" x14ac:dyDescent="0.2">
      <c r="A124" s="41" t="s">
        <v>707</v>
      </c>
      <c r="B124" s="42" t="s">
        <v>714</v>
      </c>
      <c r="C124" s="41" t="s">
        <v>707</v>
      </c>
      <c r="D124" s="42" t="s">
        <v>714</v>
      </c>
    </row>
    <row r="125" spans="1:4" ht="63" outlineLevel="3" x14ac:dyDescent="0.2">
      <c r="A125" s="49" t="s">
        <v>577</v>
      </c>
      <c r="B125" s="47" t="s">
        <v>715</v>
      </c>
      <c r="C125" s="49" t="s">
        <v>577</v>
      </c>
      <c r="D125" s="47" t="s">
        <v>715</v>
      </c>
    </row>
    <row r="126" spans="1:4" ht="31.5" outlineLevel="1" x14ac:dyDescent="0.2">
      <c r="A126" s="39" t="s">
        <v>190</v>
      </c>
      <c r="B126" s="40" t="s">
        <v>191</v>
      </c>
      <c r="C126" s="39" t="s">
        <v>190</v>
      </c>
      <c r="D126" s="40" t="s">
        <v>191</v>
      </c>
    </row>
    <row r="127" spans="1:4" ht="31.5" outlineLevel="2" x14ac:dyDescent="0.2">
      <c r="A127" s="41" t="s">
        <v>440</v>
      </c>
      <c r="B127" s="42" t="s">
        <v>239</v>
      </c>
      <c r="C127" s="41" t="s">
        <v>440</v>
      </c>
      <c r="D127" s="42" t="s">
        <v>239</v>
      </c>
    </row>
    <row r="128" spans="1:4" ht="47.25" outlineLevel="3" x14ac:dyDescent="0.2">
      <c r="A128" s="43" t="s">
        <v>433</v>
      </c>
      <c r="B128" s="44" t="s">
        <v>441</v>
      </c>
      <c r="C128" s="43"/>
      <c r="D128" s="44" t="s">
        <v>441</v>
      </c>
    </row>
    <row r="129" spans="1:4" outlineLevel="3" x14ac:dyDescent="0.2">
      <c r="A129" s="43" t="s">
        <v>110</v>
      </c>
      <c r="B129" s="44" t="s">
        <v>442</v>
      </c>
      <c r="C129" s="43" t="s">
        <v>110</v>
      </c>
      <c r="D129" s="44" t="s">
        <v>442</v>
      </c>
    </row>
    <row r="130" spans="1:4" ht="31.5" outlineLevel="2" x14ac:dyDescent="0.2">
      <c r="A130" s="41" t="s">
        <v>391</v>
      </c>
      <c r="B130" s="42" t="s">
        <v>240</v>
      </c>
      <c r="C130" s="41" t="s">
        <v>391</v>
      </c>
      <c r="D130" s="42" t="s">
        <v>240</v>
      </c>
    </row>
    <row r="131" spans="1:4" outlineLevel="3" x14ac:dyDescent="0.2">
      <c r="A131" s="43" t="s">
        <v>112</v>
      </c>
      <c r="B131" s="44" t="s">
        <v>241</v>
      </c>
      <c r="C131" s="48"/>
      <c r="D131" s="47"/>
    </row>
    <row r="132" spans="1:4" ht="31.5" outlineLevel="3" x14ac:dyDescent="0.2">
      <c r="A132" s="43" t="s">
        <v>559</v>
      </c>
      <c r="B132" s="44" t="s">
        <v>512</v>
      </c>
      <c r="C132" s="48" t="s">
        <v>559</v>
      </c>
      <c r="D132" s="47" t="s">
        <v>512</v>
      </c>
    </row>
    <row r="133" spans="1:4" outlineLevel="3" x14ac:dyDescent="0.2">
      <c r="A133" s="43" t="s">
        <v>110</v>
      </c>
      <c r="B133" s="44" t="s">
        <v>242</v>
      </c>
      <c r="C133" s="48"/>
      <c r="D133" s="47"/>
    </row>
    <row r="134" spans="1:4" ht="31.5" outlineLevel="3" x14ac:dyDescent="0.2">
      <c r="A134" s="43" t="s">
        <v>560</v>
      </c>
      <c r="B134" s="44" t="s">
        <v>561</v>
      </c>
      <c r="C134" s="48" t="s">
        <v>560</v>
      </c>
      <c r="D134" s="47" t="s">
        <v>561</v>
      </c>
    </row>
    <row r="135" spans="1:4" ht="31.5" outlineLevel="1" x14ac:dyDescent="0.2">
      <c r="A135" s="39" t="s">
        <v>192</v>
      </c>
      <c r="B135" s="40" t="s">
        <v>14</v>
      </c>
      <c r="C135" s="39" t="s">
        <v>192</v>
      </c>
      <c r="D135" s="40" t="s">
        <v>14</v>
      </c>
    </row>
    <row r="136" spans="1:4" ht="31.5" outlineLevel="2" x14ac:dyDescent="0.2">
      <c r="A136" s="41" t="s">
        <v>16</v>
      </c>
      <c r="B136" s="42" t="s">
        <v>392</v>
      </c>
      <c r="C136" s="41" t="s">
        <v>16</v>
      </c>
      <c r="D136" s="42" t="s">
        <v>392</v>
      </c>
    </row>
    <row r="137" spans="1:4" outlineLevel="3" x14ac:dyDescent="0.2">
      <c r="A137" s="43" t="s">
        <v>49</v>
      </c>
      <c r="B137" s="44" t="s">
        <v>393</v>
      </c>
      <c r="C137" s="48" t="s">
        <v>49</v>
      </c>
      <c r="D137" s="47" t="s">
        <v>393</v>
      </c>
    </row>
    <row r="138" spans="1:4" ht="31.5" x14ac:dyDescent="0.2">
      <c r="A138" s="87"/>
      <c r="B138" s="47"/>
      <c r="C138" s="41" t="s">
        <v>660</v>
      </c>
      <c r="D138" s="68" t="s">
        <v>691</v>
      </c>
    </row>
    <row r="139" spans="1:4" ht="33" customHeight="1" outlineLevel="1" x14ac:dyDescent="0.2">
      <c r="A139" s="48"/>
      <c r="B139" s="51"/>
      <c r="C139" s="100" t="s">
        <v>799</v>
      </c>
      <c r="D139" s="101" t="s">
        <v>798</v>
      </c>
    </row>
    <row r="140" spans="1:4" ht="33" customHeight="1" outlineLevel="1" x14ac:dyDescent="0.2">
      <c r="A140" s="48"/>
      <c r="B140" s="51"/>
      <c r="C140" s="41" t="s">
        <v>800</v>
      </c>
      <c r="D140" s="68" t="s">
        <v>801</v>
      </c>
    </row>
    <row r="141" spans="1:4" ht="37.5" outlineLevel="2" x14ac:dyDescent="0.2">
      <c r="A141" s="36" t="s">
        <v>357</v>
      </c>
      <c r="B141" s="37" t="s">
        <v>243</v>
      </c>
      <c r="C141" s="36" t="s">
        <v>357</v>
      </c>
      <c r="D141" s="37" t="s">
        <v>243</v>
      </c>
    </row>
    <row r="142" spans="1:4" outlineLevel="3" x14ac:dyDescent="0.2">
      <c r="A142" s="39" t="s">
        <v>443</v>
      </c>
      <c r="B142" s="40" t="s">
        <v>244</v>
      </c>
      <c r="C142" s="39" t="s">
        <v>443</v>
      </c>
      <c r="D142" s="40" t="s">
        <v>244</v>
      </c>
    </row>
    <row r="143" spans="1:4" ht="37.5" customHeight="1" outlineLevel="3" x14ac:dyDescent="0.2">
      <c r="A143" s="41" t="s">
        <v>15</v>
      </c>
      <c r="B143" s="42" t="s">
        <v>245</v>
      </c>
      <c r="C143" s="41" t="s">
        <v>15</v>
      </c>
      <c r="D143" s="42" t="s">
        <v>245</v>
      </c>
    </row>
    <row r="144" spans="1:4" ht="30.75" customHeight="1" outlineLevel="3" x14ac:dyDescent="0.2">
      <c r="A144" s="43" t="s">
        <v>168</v>
      </c>
      <c r="B144" s="44" t="s">
        <v>246</v>
      </c>
      <c r="C144" s="48" t="s">
        <v>585</v>
      </c>
      <c r="D144" s="47" t="s">
        <v>246</v>
      </c>
    </row>
    <row r="145" spans="1:4" ht="38.25" customHeight="1" outlineLevel="3" x14ac:dyDescent="0.2">
      <c r="A145" s="48" t="s">
        <v>708</v>
      </c>
      <c r="B145" s="47" t="s">
        <v>580</v>
      </c>
      <c r="C145" s="48" t="s">
        <v>708</v>
      </c>
      <c r="D145" s="47" t="s">
        <v>580</v>
      </c>
    </row>
    <row r="146" spans="1:4" ht="32.25" customHeight="1" outlineLevel="3" x14ac:dyDescent="0.2">
      <c r="A146" s="48" t="s">
        <v>585</v>
      </c>
      <c r="B146" s="47" t="s">
        <v>581</v>
      </c>
      <c r="C146" s="48" t="s">
        <v>585</v>
      </c>
      <c r="D146" s="47" t="s">
        <v>581</v>
      </c>
    </row>
    <row r="147" spans="1:4" ht="47.25" outlineLevel="3" x14ac:dyDescent="0.2">
      <c r="A147" s="41" t="s">
        <v>661</v>
      </c>
      <c r="B147" s="42" t="s">
        <v>247</v>
      </c>
      <c r="C147" s="102" t="s">
        <v>723</v>
      </c>
      <c r="D147" s="42" t="s">
        <v>247</v>
      </c>
    </row>
    <row r="148" spans="1:4" ht="26.25" customHeight="1" outlineLevel="3" x14ac:dyDescent="0.2">
      <c r="A148" s="43" t="s">
        <v>112</v>
      </c>
      <c r="B148" s="44" t="s">
        <v>444</v>
      </c>
      <c r="C148" s="43" t="s">
        <v>112</v>
      </c>
      <c r="D148" s="44" t="s">
        <v>444</v>
      </c>
    </row>
    <row r="149" spans="1:4" ht="110.25" outlineLevel="2" x14ac:dyDescent="0.2">
      <c r="A149" s="48" t="s">
        <v>586</v>
      </c>
      <c r="B149" s="47" t="s">
        <v>587</v>
      </c>
      <c r="C149" s="48" t="s">
        <v>586</v>
      </c>
      <c r="D149" s="47" t="s">
        <v>587</v>
      </c>
    </row>
    <row r="150" spans="1:4" ht="63" outlineLevel="3" x14ac:dyDescent="0.2">
      <c r="A150" s="48" t="s">
        <v>590</v>
      </c>
      <c r="B150" s="47" t="s">
        <v>724</v>
      </c>
      <c r="C150" s="48" t="s">
        <v>590</v>
      </c>
      <c r="D150" s="47" t="s">
        <v>724</v>
      </c>
    </row>
    <row r="151" spans="1:4" ht="94.5" outlineLevel="3" x14ac:dyDescent="0.2">
      <c r="A151" s="48" t="s">
        <v>588</v>
      </c>
      <c r="B151" s="47" t="s">
        <v>589</v>
      </c>
      <c r="C151" s="48" t="s">
        <v>588</v>
      </c>
      <c r="D151" s="47" t="s">
        <v>589</v>
      </c>
    </row>
    <row r="152" spans="1:4" ht="57.75" customHeight="1" outlineLevel="3" x14ac:dyDescent="0.2">
      <c r="A152" s="48" t="s">
        <v>709</v>
      </c>
      <c r="B152" s="47" t="s">
        <v>725</v>
      </c>
      <c r="C152" s="48" t="s">
        <v>709</v>
      </c>
      <c r="D152" s="47" t="s">
        <v>725</v>
      </c>
    </row>
    <row r="153" spans="1:4" ht="78.75" outlineLevel="3" x14ac:dyDescent="0.2">
      <c r="A153" s="53" t="s">
        <v>446</v>
      </c>
      <c r="B153" s="42" t="s">
        <v>447</v>
      </c>
      <c r="C153" s="111" t="s">
        <v>571</v>
      </c>
      <c r="D153" s="103" t="s">
        <v>447</v>
      </c>
    </row>
    <row r="154" spans="1:4" ht="78.75" outlineLevel="2" x14ac:dyDescent="0.2">
      <c r="A154" s="48" t="s">
        <v>566</v>
      </c>
      <c r="B154" s="47" t="s">
        <v>513</v>
      </c>
      <c r="C154" s="13" t="s">
        <v>584</v>
      </c>
      <c r="D154" s="8" t="s">
        <v>762</v>
      </c>
    </row>
    <row r="155" spans="1:4" ht="63" outlineLevel="2" x14ac:dyDescent="0.2">
      <c r="A155" s="55" t="s">
        <v>515</v>
      </c>
      <c r="B155" s="15" t="s">
        <v>514</v>
      </c>
      <c r="C155" s="13" t="s">
        <v>710</v>
      </c>
      <c r="D155" s="8" t="s">
        <v>763</v>
      </c>
    </row>
    <row r="156" spans="1:4" ht="126" outlineLevel="3" x14ac:dyDescent="0.25">
      <c r="A156" s="64" t="s">
        <v>663</v>
      </c>
      <c r="B156" s="69" t="s">
        <v>692</v>
      </c>
      <c r="C156" s="64"/>
      <c r="D156" s="69"/>
    </row>
    <row r="157" spans="1:4" ht="47.25" outlineLevel="3" x14ac:dyDescent="0.25">
      <c r="A157" s="66" t="s">
        <v>662</v>
      </c>
      <c r="B157" s="15" t="s">
        <v>693</v>
      </c>
      <c r="C157" s="66"/>
      <c r="D157" s="15"/>
    </row>
    <row r="158" spans="1:4" ht="31.5" outlineLevel="2" x14ac:dyDescent="0.25">
      <c r="A158" s="66" t="s">
        <v>445</v>
      </c>
      <c r="B158" s="15" t="s">
        <v>685</v>
      </c>
      <c r="C158" s="66"/>
      <c r="D158" s="15"/>
    </row>
    <row r="159" spans="1:4" ht="47.25" outlineLevel="3" x14ac:dyDescent="0.2">
      <c r="A159" s="54" t="s">
        <v>571</v>
      </c>
      <c r="B159" s="42" t="s">
        <v>582</v>
      </c>
      <c r="C159" s="112"/>
      <c r="D159" s="113"/>
    </row>
    <row r="160" spans="1:4" ht="63" outlineLevel="2" x14ac:dyDescent="0.2">
      <c r="A160" s="48" t="s">
        <v>584</v>
      </c>
      <c r="B160" s="47" t="s">
        <v>583</v>
      </c>
      <c r="C160" s="13"/>
      <c r="D160" s="8"/>
    </row>
    <row r="161" spans="1:4" ht="47.25" outlineLevel="2" x14ac:dyDescent="0.2">
      <c r="A161" s="48" t="s">
        <v>710</v>
      </c>
      <c r="B161" s="47" t="s">
        <v>591</v>
      </c>
      <c r="C161" s="13"/>
      <c r="D161" s="8"/>
    </row>
    <row r="162" spans="1:4" ht="31.5" outlineLevel="3" x14ac:dyDescent="0.2">
      <c r="A162" s="39" t="s">
        <v>448</v>
      </c>
      <c r="B162" s="40" t="s">
        <v>248</v>
      </c>
      <c r="C162" s="39" t="s">
        <v>448</v>
      </c>
      <c r="D162" s="40" t="s">
        <v>248</v>
      </c>
    </row>
    <row r="163" spans="1:4" ht="47.25" outlineLevel="2" x14ac:dyDescent="0.2">
      <c r="A163" s="41" t="s">
        <v>169</v>
      </c>
      <c r="B163" s="42" t="s">
        <v>249</v>
      </c>
      <c r="C163" s="41" t="s">
        <v>169</v>
      </c>
      <c r="D163" s="42" t="s">
        <v>249</v>
      </c>
    </row>
    <row r="164" spans="1:4" ht="63" outlineLevel="3" x14ac:dyDescent="0.2">
      <c r="A164" s="45" t="s">
        <v>449</v>
      </c>
      <c r="B164" s="44" t="s">
        <v>405</v>
      </c>
      <c r="C164" s="45" t="s">
        <v>449</v>
      </c>
      <c r="D164" s="44" t="s">
        <v>405</v>
      </c>
    </row>
    <row r="165" spans="1:4" ht="63" outlineLevel="3" x14ac:dyDescent="0.2">
      <c r="A165" s="43" t="s">
        <v>450</v>
      </c>
      <c r="B165" s="44" t="s">
        <v>406</v>
      </c>
      <c r="C165" s="43" t="s">
        <v>450</v>
      </c>
      <c r="D165" s="44" t="s">
        <v>406</v>
      </c>
    </row>
    <row r="166" spans="1:4" ht="110.25" outlineLevel="3" x14ac:dyDescent="0.2">
      <c r="A166" s="43" t="s">
        <v>726</v>
      </c>
      <c r="B166" s="44" t="s">
        <v>727</v>
      </c>
      <c r="C166" s="43" t="s">
        <v>726</v>
      </c>
      <c r="D166" s="44" t="s">
        <v>727</v>
      </c>
    </row>
    <row r="167" spans="1:4" ht="96.6" customHeight="1" outlineLevel="3" x14ac:dyDescent="0.2">
      <c r="A167" s="43" t="s">
        <v>729</v>
      </c>
      <c r="B167" s="44" t="s">
        <v>728</v>
      </c>
      <c r="C167" s="43" t="s">
        <v>729</v>
      </c>
      <c r="D167" s="44" t="s">
        <v>728</v>
      </c>
    </row>
    <row r="168" spans="1:4" ht="31.5" outlineLevel="3" x14ac:dyDescent="0.2">
      <c r="A168" s="41" t="s">
        <v>189</v>
      </c>
      <c r="B168" s="42" t="s">
        <v>250</v>
      </c>
      <c r="C168" s="41"/>
      <c r="D168" s="42"/>
    </row>
    <row r="169" spans="1:4" ht="24" customHeight="1" outlineLevel="3" x14ac:dyDescent="0.25">
      <c r="A169" s="16" t="s">
        <v>110</v>
      </c>
      <c r="B169" s="15" t="s">
        <v>694</v>
      </c>
      <c r="C169" s="16"/>
      <c r="D169" s="15"/>
    </row>
    <row r="170" spans="1:4" ht="47.25" outlineLevel="1" x14ac:dyDescent="0.2">
      <c r="A170" s="41" t="s">
        <v>451</v>
      </c>
      <c r="B170" s="42" t="s">
        <v>452</v>
      </c>
      <c r="C170" s="41"/>
      <c r="D170" s="42"/>
    </row>
    <row r="171" spans="1:4" ht="24.75" customHeight="1" outlineLevel="2" x14ac:dyDescent="0.2">
      <c r="A171" s="43" t="s">
        <v>110</v>
      </c>
      <c r="B171" s="44" t="s">
        <v>453</v>
      </c>
      <c r="C171" s="43"/>
      <c r="D171" s="44"/>
    </row>
    <row r="172" spans="1:4" ht="47.25" outlineLevel="3" x14ac:dyDescent="0.2">
      <c r="A172" s="41" t="s">
        <v>500</v>
      </c>
      <c r="B172" s="42" t="s">
        <v>695</v>
      </c>
      <c r="C172" s="41"/>
      <c r="D172" s="42"/>
    </row>
    <row r="173" spans="1:4" ht="63" outlineLevel="2" x14ac:dyDescent="0.2">
      <c r="A173" s="43" t="s">
        <v>664</v>
      </c>
      <c r="B173" s="44" t="s">
        <v>686</v>
      </c>
      <c r="C173" s="48"/>
      <c r="D173" s="47"/>
    </row>
    <row r="174" spans="1:4" ht="31.5" outlineLevel="3" x14ac:dyDescent="0.2">
      <c r="A174" s="41" t="s">
        <v>633</v>
      </c>
      <c r="B174" s="42" t="s">
        <v>454</v>
      </c>
      <c r="C174" s="41" t="s">
        <v>844</v>
      </c>
      <c r="D174" s="42" t="s">
        <v>454</v>
      </c>
    </row>
    <row r="175" spans="1:4" ht="55.15" customHeight="1" outlineLevel="3" x14ac:dyDescent="0.2">
      <c r="A175" s="43" t="s">
        <v>665</v>
      </c>
      <c r="B175" s="44" t="s">
        <v>519</v>
      </c>
      <c r="C175" s="48" t="s">
        <v>665</v>
      </c>
      <c r="D175" s="47" t="s">
        <v>519</v>
      </c>
    </row>
    <row r="176" spans="1:4" ht="31.5" outlineLevel="3" x14ac:dyDescent="0.2">
      <c r="A176" s="43" t="s">
        <v>518</v>
      </c>
      <c r="B176" s="44" t="s">
        <v>521</v>
      </c>
      <c r="C176" s="48" t="s">
        <v>518</v>
      </c>
      <c r="D176" s="47" t="s">
        <v>521</v>
      </c>
    </row>
    <row r="177" spans="1:4" ht="31.5" outlineLevel="1" x14ac:dyDescent="0.2">
      <c r="A177" s="43" t="s">
        <v>517</v>
      </c>
      <c r="B177" s="44" t="s">
        <v>520</v>
      </c>
      <c r="C177" s="48" t="s">
        <v>517</v>
      </c>
      <c r="D177" s="47" t="s">
        <v>520</v>
      </c>
    </row>
    <row r="178" spans="1:4" ht="31.5" outlineLevel="2" x14ac:dyDescent="0.2">
      <c r="A178" s="100" t="s">
        <v>455</v>
      </c>
      <c r="B178" s="101" t="s">
        <v>251</v>
      </c>
      <c r="C178" s="100" t="s">
        <v>455</v>
      </c>
      <c r="D178" s="101" t="s">
        <v>251</v>
      </c>
    </row>
    <row r="179" spans="1:4" ht="63" outlineLevel="3" x14ac:dyDescent="0.2">
      <c r="A179" s="102" t="s">
        <v>171</v>
      </c>
      <c r="B179" s="103" t="s">
        <v>252</v>
      </c>
      <c r="C179" s="102" t="s">
        <v>171</v>
      </c>
      <c r="D179" s="103" t="s">
        <v>252</v>
      </c>
    </row>
    <row r="180" spans="1:4" ht="47.25" outlineLevel="3" x14ac:dyDescent="0.2">
      <c r="A180" s="104" t="s">
        <v>172</v>
      </c>
      <c r="B180" s="19" t="s">
        <v>253</v>
      </c>
      <c r="C180" s="13" t="s">
        <v>172</v>
      </c>
      <c r="D180" s="8" t="s">
        <v>253</v>
      </c>
    </row>
    <row r="181" spans="1:4" ht="31.5" outlineLevel="3" x14ac:dyDescent="0.2">
      <c r="A181" s="41" t="s">
        <v>17</v>
      </c>
      <c r="B181" s="42" t="s">
        <v>407</v>
      </c>
      <c r="C181" s="41" t="s">
        <v>17</v>
      </c>
      <c r="D181" s="42" t="s">
        <v>407</v>
      </c>
    </row>
    <row r="182" spans="1:4" ht="47.25" x14ac:dyDescent="0.2">
      <c r="A182" s="43" t="s">
        <v>403</v>
      </c>
      <c r="B182" s="44" t="s">
        <v>409</v>
      </c>
      <c r="C182" s="48" t="s">
        <v>403</v>
      </c>
      <c r="D182" s="47" t="s">
        <v>409</v>
      </c>
    </row>
    <row r="183" spans="1:4" ht="63" outlineLevel="1" x14ac:dyDescent="0.2">
      <c r="A183" s="43" t="s">
        <v>178</v>
      </c>
      <c r="B183" s="44" t="s">
        <v>456</v>
      </c>
      <c r="C183" s="48" t="s">
        <v>178</v>
      </c>
      <c r="D183" s="47" t="s">
        <v>456</v>
      </c>
    </row>
    <row r="184" spans="1:4" ht="47.25" outlineLevel="2" x14ac:dyDescent="0.2">
      <c r="A184" s="43" t="s">
        <v>170</v>
      </c>
      <c r="B184" s="44" t="s">
        <v>408</v>
      </c>
      <c r="C184" s="48" t="s">
        <v>170</v>
      </c>
      <c r="D184" s="47" t="s">
        <v>408</v>
      </c>
    </row>
    <row r="185" spans="1:4" ht="25.9" customHeight="1" outlineLevel="3" x14ac:dyDescent="0.2">
      <c r="A185" s="39" t="s">
        <v>67</v>
      </c>
      <c r="B185" s="40" t="s">
        <v>457</v>
      </c>
      <c r="C185" s="39" t="s">
        <v>67</v>
      </c>
      <c r="D185" s="40" t="s">
        <v>457</v>
      </c>
    </row>
    <row r="186" spans="1:4" ht="31.5" outlineLevel="3" x14ac:dyDescent="0.2">
      <c r="A186" s="41" t="s">
        <v>16</v>
      </c>
      <c r="B186" s="42" t="s">
        <v>458</v>
      </c>
      <c r="C186" s="41" t="s">
        <v>16</v>
      </c>
      <c r="D186" s="42" t="s">
        <v>458</v>
      </c>
    </row>
    <row r="187" spans="1:4" ht="57.75" customHeight="1" outlineLevel="2" x14ac:dyDescent="0.2">
      <c r="A187" s="43" t="s">
        <v>118</v>
      </c>
      <c r="B187" s="44" t="s">
        <v>410</v>
      </c>
      <c r="C187" s="48" t="s">
        <v>118</v>
      </c>
      <c r="D187" s="47" t="s">
        <v>410</v>
      </c>
    </row>
    <row r="188" spans="1:4" ht="63" customHeight="1" outlineLevel="2" x14ac:dyDescent="0.2">
      <c r="A188" s="43" t="s">
        <v>49</v>
      </c>
      <c r="B188" s="44" t="s">
        <v>411</v>
      </c>
      <c r="C188" s="48" t="s">
        <v>49</v>
      </c>
      <c r="D188" s="47" t="s">
        <v>411</v>
      </c>
    </row>
    <row r="189" spans="1:4" ht="56.25" outlineLevel="2" x14ac:dyDescent="0.2">
      <c r="A189" s="36" t="s">
        <v>355</v>
      </c>
      <c r="B189" s="37" t="s">
        <v>254</v>
      </c>
      <c r="C189" s="36" t="s">
        <v>355</v>
      </c>
      <c r="D189" s="37" t="s">
        <v>254</v>
      </c>
    </row>
    <row r="190" spans="1:4" ht="31.5" outlineLevel="3" x14ac:dyDescent="0.2">
      <c r="A190" s="39" t="s">
        <v>255</v>
      </c>
      <c r="B190" s="40" t="s">
        <v>256</v>
      </c>
      <c r="C190" s="39" t="s">
        <v>255</v>
      </c>
      <c r="D190" s="40" t="s">
        <v>256</v>
      </c>
    </row>
    <row r="191" spans="1:4" ht="47.25" outlineLevel="2" x14ac:dyDescent="0.2">
      <c r="A191" s="41" t="s">
        <v>131</v>
      </c>
      <c r="B191" s="42" t="s">
        <v>257</v>
      </c>
      <c r="C191" s="41" t="s">
        <v>131</v>
      </c>
      <c r="D191" s="42" t="s">
        <v>257</v>
      </c>
    </row>
    <row r="192" spans="1:4" outlineLevel="3" x14ac:dyDescent="0.2">
      <c r="A192" s="43" t="s">
        <v>112</v>
      </c>
      <c r="B192" s="44" t="s">
        <v>258</v>
      </c>
      <c r="C192" s="43" t="s">
        <v>112</v>
      </c>
      <c r="D192" s="44" t="s">
        <v>258</v>
      </c>
    </row>
    <row r="193" spans="1:4" outlineLevel="3" x14ac:dyDescent="0.2">
      <c r="A193" s="43" t="s">
        <v>110</v>
      </c>
      <c r="B193" s="44" t="s">
        <v>259</v>
      </c>
      <c r="C193" s="43" t="s">
        <v>110</v>
      </c>
      <c r="D193" s="44" t="s">
        <v>259</v>
      </c>
    </row>
    <row r="194" spans="1:4" ht="47.25" outlineLevel="3" x14ac:dyDescent="0.2">
      <c r="A194" s="41" t="s">
        <v>382</v>
      </c>
      <c r="B194" s="42" t="s">
        <v>260</v>
      </c>
      <c r="C194" s="48"/>
      <c r="D194" s="47"/>
    </row>
    <row r="195" spans="1:4" ht="94.5" outlineLevel="3" x14ac:dyDescent="0.2">
      <c r="A195" s="43" t="s">
        <v>666</v>
      </c>
      <c r="B195" s="44" t="s">
        <v>620</v>
      </c>
      <c r="C195" s="48"/>
      <c r="D195" s="47"/>
    </row>
    <row r="196" spans="1:4" ht="94.5" outlineLevel="3" x14ac:dyDescent="0.2">
      <c r="A196" s="43" t="s">
        <v>619</v>
      </c>
      <c r="B196" s="44" t="s">
        <v>261</v>
      </c>
      <c r="C196" s="48"/>
      <c r="D196" s="47"/>
    </row>
    <row r="197" spans="1:4" ht="47.25" outlineLevel="1" x14ac:dyDescent="0.2">
      <c r="A197" s="41" t="s">
        <v>19</v>
      </c>
      <c r="B197" s="42" t="s">
        <v>262</v>
      </c>
      <c r="C197" s="41" t="s">
        <v>19</v>
      </c>
      <c r="D197" s="103" t="s">
        <v>260</v>
      </c>
    </row>
    <row r="198" spans="1:4" outlineLevel="1" x14ac:dyDescent="0.2">
      <c r="A198" s="41"/>
      <c r="B198" s="42"/>
      <c r="C198" s="41"/>
      <c r="D198" s="72"/>
    </row>
    <row r="199" spans="1:4" outlineLevel="2" x14ac:dyDescent="0.2">
      <c r="A199" s="43" t="s">
        <v>111</v>
      </c>
      <c r="B199" s="44" t="s">
        <v>263</v>
      </c>
      <c r="C199" s="48"/>
      <c r="D199" s="73"/>
    </row>
    <row r="200" spans="1:4" ht="47.25" outlineLevel="2" x14ac:dyDescent="0.2">
      <c r="A200" s="43"/>
      <c r="B200" s="44"/>
      <c r="C200" s="13" t="s">
        <v>837</v>
      </c>
      <c r="D200" s="8" t="s">
        <v>835</v>
      </c>
    </row>
    <row r="201" spans="1:4" ht="78.75" outlineLevel="2" x14ac:dyDescent="0.2">
      <c r="A201" s="43"/>
      <c r="B201" s="44"/>
      <c r="C201" s="13" t="s">
        <v>838</v>
      </c>
      <c r="D201" s="8" t="s">
        <v>836</v>
      </c>
    </row>
    <row r="202" spans="1:4" ht="47.25" outlineLevel="3" x14ac:dyDescent="0.2">
      <c r="A202" s="48" t="s">
        <v>667</v>
      </c>
      <c r="B202" s="47" t="s">
        <v>696</v>
      </c>
      <c r="C202" s="48"/>
      <c r="D202" s="47"/>
    </row>
    <row r="203" spans="1:4" ht="22.9" customHeight="1" outlineLevel="3" x14ac:dyDescent="0.2">
      <c r="A203" s="41" t="s">
        <v>18</v>
      </c>
      <c r="B203" s="42" t="s">
        <v>264</v>
      </c>
      <c r="C203" s="41" t="s">
        <v>18</v>
      </c>
      <c r="D203" s="103" t="s">
        <v>262</v>
      </c>
    </row>
    <row r="204" spans="1:4" ht="19.149999999999999" customHeight="1" outlineLevel="2" x14ac:dyDescent="0.2">
      <c r="A204" s="43" t="s">
        <v>110</v>
      </c>
      <c r="B204" s="44" t="s">
        <v>265</v>
      </c>
      <c r="C204" s="43" t="s">
        <v>110</v>
      </c>
      <c r="D204" s="19" t="s">
        <v>733</v>
      </c>
    </row>
    <row r="205" spans="1:4" ht="25.9" customHeight="1" outlineLevel="3" x14ac:dyDescent="0.2">
      <c r="A205" s="41" t="s">
        <v>668</v>
      </c>
      <c r="B205" s="42" t="s">
        <v>501</v>
      </c>
      <c r="C205" s="102" t="s">
        <v>668</v>
      </c>
      <c r="D205" s="103" t="s">
        <v>787</v>
      </c>
    </row>
    <row r="206" spans="1:4" ht="47.25" outlineLevel="1" x14ac:dyDescent="0.2">
      <c r="A206" s="43" t="s">
        <v>669</v>
      </c>
      <c r="B206" s="44" t="s">
        <v>502</v>
      </c>
      <c r="C206" s="13" t="s">
        <v>669</v>
      </c>
      <c r="D206" s="8" t="s">
        <v>734</v>
      </c>
    </row>
    <row r="207" spans="1:4" ht="31.5" outlineLevel="2" x14ac:dyDescent="0.2">
      <c r="A207" s="43" t="s">
        <v>670</v>
      </c>
      <c r="B207" s="44" t="s">
        <v>503</v>
      </c>
      <c r="C207" s="13" t="s">
        <v>831</v>
      </c>
      <c r="D207" s="8" t="s">
        <v>735</v>
      </c>
    </row>
    <row r="208" spans="1:4" ht="31.5" outlineLevel="3" x14ac:dyDescent="0.2">
      <c r="A208" s="43" t="s">
        <v>569</v>
      </c>
      <c r="B208" s="44" t="s">
        <v>504</v>
      </c>
      <c r="C208" s="13" t="s">
        <v>832</v>
      </c>
      <c r="D208" s="8" t="s">
        <v>790</v>
      </c>
    </row>
    <row r="209" spans="1:4" ht="39" customHeight="1" outlineLevel="3" x14ac:dyDescent="0.2">
      <c r="A209" s="39" t="s">
        <v>266</v>
      </c>
      <c r="B209" s="40" t="s">
        <v>267</v>
      </c>
      <c r="C209" s="39" t="s">
        <v>266</v>
      </c>
      <c r="D209" s="40" t="s">
        <v>267</v>
      </c>
    </row>
    <row r="210" spans="1:4" ht="31.5" outlineLevel="2" x14ac:dyDescent="0.2">
      <c r="A210" s="41" t="s">
        <v>459</v>
      </c>
      <c r="B210" s="42" t="s">
        <v>268</v>
      </c>
      <c r="C210" s="41" t="s">
        <v>459</v>
      </c>
      <c r="D210" s="42" t="s">
        <v>268</v>
      </c>
    </row>
    <row r="211" spans="1:4" ht="28.9" customHeight="1" outlineLevel="3" x14ac:dyDescent="0.2">
      <c r="A211" s="43" t="s">
        <v>132</v>
      </c>
      <c r="B211" s="44" t="s">
        <v>269</v>
      </c>
      <c r="C211" s="48" t="s">
        <v>132</v>
      </c>
      <c r="D211" s="47" t="s">
        <v>269</v>
      </c>
    </row>
    <row r="212" spans="1:4" ht="27" customHeight="1" outlineLevel="1" x14ac:dyDescent="0.2">
      <c r="A212" s="43" t="s">
        <v>135</v>
      </c>
      <c r="B212" s="44" t="s">
        <v>270</v>
      </c>
      <c r="C212" s="48" t="s">
        <v>135</v>
      </c>
      <c r="D212" s="47" t="s">
        <v>270</v>
      </c>
    </row>
    <row r="213" spans="1:4" ht="31.5" outlineLevel="2" x14ac:dyDescent="0.2">
      <c r="A213" s="41" t="s">
        <v>381</v>
      </c>
      <c r="B213" s="42" t="s">
        <v>271</v>
      </c>
      <c r="C213" s="48"/>
      <c r="D213" s="47"/>
    </row>
    <row r="214" spans="1:4" ht="31.5" outlineLevel="3" x14ac:dyDescent="0.2">
      <c r="A214" s="43" t="s">
        <v>136</v>
      </c>
      <c r="B214" s="44" t="s">
        <v>272</v>
      </c>
      <c r="C214" s="48"/>
      <c r="D214" s="47"/>
    </row>
    <row r="215" spans="1:4" ht="31.5" outlineLevel="3" x14ac:dyDescent="0.2">
      <c r="A215" s="39" t="s">
        <v>273</v>
      </c>
      <c r="B215" s="40" t="s">
        <v>274</v>
      </c>
      <c r="C215" s="39" t="s">
        <v>273</v>
      </c>
      <c r="D215" s="40" t="s">
        <v>274</v>
      </c>
    </row>
    <row r="216" spans="1:4" ht="31.5" outlineLevel="3" x14ac:dyDescent="0.2">
      <c r="A216" s="41" t="s">
        <v>383</v>
      </c>
      <c r="B216" s="42" t="s">
        <v>275</v>
      </c>
      <c r="C216" s="41" t="s">
        <v>383</v>
      </c>
      <c r="D216" s="42" t="s">
        <v>275</v>
      </c>
    </row>
    <row r="217" spans="1:4" ht="31.5" outlineLevel="3" x14ac:dyDescent="0.2">
      <c r="A217" s="43" t="s">
        <v>137</v>
      </c>
      <c r="B217" s="44" t="s">
        <v>276</v>
      </c>
      <c r="C217" s="48" t="s">
        <v>137</v>
      </c>
      <c r="D217" s="47" t="s">
        <v>276</v>
      </c>
    </row>
    <row r="218" spans="1:4" ht="47.25" outlineLevel="3" x14ac:dyDescent="0.2">
      <c r="A218" s="43" t="s">
        <v>433</v>
      </c>
      <c r="B218" s="44" t="s">
        <v>634</v>
      </c>
      <c r="C218" s="48"/>
      <c r="D218" s="47"/>
    </row>
    <row r="219" spans="1:4" ht="31.5" outlineLevel="3" x14ac:dyDescent="0.2">
      <c r="A219" s="41" t="s">
        <v>384</v>
      </c>
      <c r="B219" s="42" t="s">
        <v>385</v>
      </c>
      <c r="C219" s="41" t="s">
        <v>384</v>
      </c>
      <c r="D219" s="42" t="s">
        <v>385</v>
      </c>
    </row>
    <row r="220" spans="1:4" outlineLevel="3" x14ac:dyDescent="0.2">
      <c r="A220" s="48" t="s">
        <v>110</v>
      </c>
      <c r="B220" s="47" t="s">
        <v>386</v>
      </c>
      <c r="C220" s="48" t="s">
        <v>110</v>
      </c>
      <c r="D220" s="47" t="s">
        <v>386</v>
      </c>
    </row>
    <row r="221" spans="1:4" ht="31.5" outlineLevel="3" x14ac:dyDescent="0.2">
      <c r="A221" s="41"/>
      <c r="B221" s="42"/>
      <c r="C221" s="102" t="s">
        <v>777</v>
      </c>
      <c r="D221" s="103" t="s">
        <v>778</v>
      </c>
    </row>
    <row r="222" spans="1:4" outlineLevel="2" x14ac:dyDescent="0.2">
      <c r="A222" s="39" t="s">
        <v>89</v>
      </c>
      <c r="B222" s="40" t="s">
        <v>277</v>
      </c>
      <c r="C222" s="39" t="s">
        <v>89</v>
      </c>
      <c r="D222" s="40" t="s">
        <v>277</v>
      </c>
    </row>
    <row r="223" spans="1:4" ht="31.5" outlineLevel="3" x14ac:dyDescent="0.2">
      <c r="A223" s="41" t="s">
        <v>20</v>
      </c>
      <c r="B223" s="42" t="s">
        <v>278</v>
      </c>
      <c r="C223" s="41" t="s">
        <v>20</v>
      </c>
      <c r="D223" s="42" t="s">
        <v>278</v>
      </c>
    </row>
    <row r="224" spans="1:4" outlineLevel="3" x14ac:dyDescent="0.2">
      <c r="A224" s="43" t="s">
        <v>112</v>
      </c>
      <c r="B224" s="44" t="s">
        <v>460</v>
      </c>
      <c r="C224" s="48"/>
      <c r="D224" s="47"/>
    </row>
    <row r="225" spans="1:4" ht="47.25" outlineLevel="2" x14ac:dyDescent="0.2">
      <c r="A225" s="43" t="s">
        <v>621</v>
      </c>
      <c r="B225" s="44" t="s">
        <v>279</v>
      </c>
      <c r="C225" s="48" t="s">
        <v>621</v>
      </c>
      <c r="D225" s="47" t="s">
        <v>279</v>
      </c>
    </row>
    <row r="226" spans="1:4" ht="47.25" outlineLevel="3" x14ac:dyDescent="0.2">
      <c r="A226" s="43" t="s">
        <v>173</v>
      </c>
      <c r="B226" s="44" t="s">
        <v>280</v>
      </c>
      <c r="C226" s="48" t="s">
        <v>173</v>
      </c>
      <c r="D226" s="47" t="s">
        <v>280</v>
      </c>
    </row>
    <row r="227" spans="1:4" ht="31.5" outlineLevel="3" x14ac:dyDescent="0.2">
      <c r="A227" s="43" t="s">
        <v>174</v>
      </c>
      <c r="B227" s="44" t="s">
        <v>281</v>
      </c>
      <c r="C227" s="48" t="s">
        <v>174</v>
      </c>
      <c r="D227" s="47" t="s">
        <v>281</v>
      </c>
    </row>
    <row r="228" spans="1:4" ht="31.5" outlineLevel="3" x14ac:dyDescent="0.2">
      <c r="A228" s="43" t="s">
        <v>462</v>
      </c>
      <c r="B228" s="44" t="s">
        <v>461</v>
      </c>
      <c r="C228" s="48"/>
      <c r="D228" s="47"/>
    </row>
    <row r="229" spans="1:4" outlineLevel="3" x14ac:dyDescent="0.2">
      <c r="A229" s="43" t="s">
        <v>110</v>
      </c>
      <c r="B229" s="44" t="s">
        <v>282</v>
      </c>
      <c r="C229" s="48" t="s">
        <v>110</v>
      </c>
      <c r="D229" s="47" t="s">
        <v>282</v>
      </c>
    </row>
    <row r="230" spans="1:4" ht="31.5" customHeight="1" outlineLevel="3" x14ac:dyDescent="0.2">
      <c r="A230" s="43" t="s">
        <v>622</v>
      </c>
      <c r="B230" s="44" t="s">
        <v>283</v>
      </c>
      <c r="C230" s="48" t="s">
        <v>622</v>
      </c>
      <c r="D230" s="47" t="s">
        <v>283</v>
      </c>
    </row>
    <row r="231" spans="1:4" outlineLevel="3" x14ac:dyDescent="0.2">
      <c r="A231" s="41" t="s">
        <v>21</v>
      </c>
      <c r="B231" s="42" t="s">
        <v>284</v>
      </c>
      <c r="C231" s="41" t="s">
        <v>21</v>
      </c>
      <c r="D231" s="42" t="s">
        <v>284</v>
      </c>
    </row>
    <row r="232" spans="1:4" outlineLevel="1" x14ac:dyDescent="0.2">
      <c r="A232" s="43" t="s">
        <v>111</v>
      </c>
      <c r="B232" s="44" t="s">
        <v>499</v>
      </c>
      <c r="C232" s="48" t="s">
        <v>111</v>
      </c>
      <c r="D232" s="47" t="s">
        <v>499</v>
      </c>
    </row>
    <row r="233" spans="1:4" outlineLevel="2" x14ac:dyDescent="0.2">
      <c r="A233" s="43" t="s">
        <v>110</v>
      </c>
      <c r="B233" s="44" t="s">
        <v>285</v>
      </c>
      <c r="C233" s="48" t="s">
        <v>110</v>
      </c>
      <c r="D233" s="47" t="s">
        <v>285</v>
      </c>
    </row>
    <row r="234" spans="1:4" ht="31.5" outlineLevel="3" x14ac:dyDescent="0.2">
      <c r="A234" s="41" t="s">
        <v>671</v>
      </c>
      <c r="B234" s="42" t="s">
        <v>415</v>
      </c>
      <c r="C234" s="102" t="s">
        <v>736</v>
      </c>
      <c r="D234" s="103" t="s">
        <v>737</v>
      </c>
    </row>
    <row r="235" spans="1:4" ht="47.25" outlineLevel="3" x14ac:dyDescent="0.2">
      <c r="A235" s="43" t="s">
        <v>294</v>
      </c>
      <c r="B235" s="44" t="s">
        <v>412</v>
      </c>
      <c r="C235" s="48"/>
      <c r="D235" s="47"/>
    </row>
    <row r="236" spans="1:4" ht="31.5" outlineLevel="3" x14ac:dyDescent="0.2">
      <c r="A236" s="43" t="s">
        <v>464</v>
      </c>
      <c r="B236" s="44" t="s">
        <v>463</v>
      </c>
      <c r="C236" s="102" t="s">
        <v>671</v>
      </c>
      <c r="D236" s="103" t="s">
        <v>415</v>
      </c>
    </row>
    <row r="237" spans="1:4" outlineLevel="1" x14ac:dyDescent="0.2">
      <c r="A237" s="43" t="s">
        <v>466</v>
      </c>
      <c r="B237" s="44" t="s">
        <v>465</v>
      </c>
      <c r="C237" s="48" t="s">
        <v>842</v>
      </c>
      <c r="D237" s="47" t="s">
        <v>412</v>
      </c>
    </row>
    <row r="238" spans="1:4" outlineLevel="2" x14ac:dyDescent="0.2">
      <c r="A238" s="41" t="s">
        <v>672</v>
      </c>
      <c r="B238" s="42" t="s">
        <v>506</v>
      </c>
      <c r="C238" s="102" t="s">
        <v>756</v>
      </c>
      <c r="D238" s="103" t="s">
        <v>506</v>
      </c>
    </row>
    <row r="239" spans="1:4" ht="31.5" outlineLevel="3" x14ac:dyDescent="0.2">
      <c r="A239" s="43" t="s">
        <v>673</v>
      </c>
      <c r="B239" s="44" t="s">
        <v>507</v>
      </c>
      <c r="C239" s="13" t="s">
        <v>739</v>
      </c>
      <c r="D239" s="8" t="s">
        <v>738</v>
      </c>
    </row>
    <row r="240" spans="1:4" ht="31.5" outlineLevel="3" x14ac:dyDescent="0.2">
      <c r="A240" s="43" t="s">
        <v>505</v>
      </c>
      <c r="B240" s="56" t="s">
        <v>508</v>
      </c>
      <c r="C240" s="48"/>
      <c r="D240" s="15"/>
    </row>
    <row r="241" spans="1:4" outlineLevel="3" x14ac:dyDescent="0.2">
      <c r="A241" s="39" t="s">
        <v>67</v>
      </c>
      <c r="B241" s="40" t="s">
        <v>286</v>
      </c>
      <c r="C241" s="39" t="s">
        <v>67</v>
      </c>
      <c r="D241" s="40" t="s">
        <v>286</v>
      </c>
    </row>
    <row r="242" spans="1:4" ht="31.5" outlineLevel="1" x14ac:dyDescent="0.2">
      <c r="A242" s="41" t="s">
        <v>16</v>
      </c>
      <c r="B242" s="42" t="s">
        <v>287</v>
      </c>
      <c r="C242" s="41" t="s">
        <v>16</v>
      </c>
      <c r="D242" s="42" t="s">
        <v>287</v>
      </c>
    </row>
    <row r="243" spans="1:4" ht="31.5" outlineLevel="2" x14ac:dyDescent="0.2">
      <c r="A243" s="43" t="s">
        <v>118</v>
      </c>
      <c r="B243" s="44" t="s">
        <v>288</v>
      </c>
      <c r="C243" s="48" t="s">
        <v>118</v>
      </c>
      <c r="D243" s="47" t="s">
        <v>288</v>
      </c>
    </row>
    <row r="244" spans="1:4" outlineLevel="3" x14ac:dyDescent="0.2">
      <c r="A244" s="43" t="s">
        <v>49</v>
      </c>
      <c r="B244" s="44" t="s">
        <v>289</v>
      </c>
      <c r="C244" s="48" t="s">
        <v>49</v>
      </c>
      <c r="D244" s="47" t="s">
        <v>289</v>
      </c>
    </row>
    <row r="245" spans="1:4" ht="31.5" customHeight="1" x14ac:dyDescent="0.2">
      <c r="A245" s="43" t="s">
        <v>63</v>
      </c>
      <c r="B245" s="44" t="s">
        <v>290</v>
      </c>
      <c r="C245" s="43" t="s">
        <v>63</v>
      </c>
      <c r="D245" s="44" t="s">
        <v>290</v>
      </c>
    </row>
    <row r="246" spans="1:4" ht="78.75" outlineLevel="1" x14ac:dyDescent="0.2">
      <c r="A246" s="39" t="s">
        <v>467</v>
      </c>
      <c r="B246" s="40" t="s">
        <v>291</v>
      </c>
      <c r="C246" s="39" t="s">
        <v>467</v>
      </c>
      <c r="D246" s="40" t="s">
        <v>291</v>
      </c>
    </row>
    <row r="247" spans="1:4" ht="31.5" outlineLevel="2" x14ac:dyDescent="0.2">
      <c r="A247" s="41" t="s">
        <v>175</v>
      </c>
      <c r="B247" s="42" t="s">
        <v>292</v>
      </c>
      <c r="C247" s="41" t="s">
        <v>175</v>
      </c>
      <c r="D247" s="42" t="s">
        <v>292</v>
      </c>
    </row>
    <row r="248" spans="1:4" ht="63" outlineLevel="3" x14ac:dyDescent="0.2">
      <c r="A248" s="43" t="s">
        <v>176</v>
      </c>
      <c r="B248" s="44" t="s">
        <v>413</v>
      </c>
      <c r="C248" s="48" t="s">
        <v>176</v>
      </c>
      <c r="D248" s="47" t="s">
        <v>413</v>
      </c>
    </row>
    <row r="249" spans="1:4" outlineLevel="3" x14ac:dyDescent="0.2">
      <c r="A249" s="43" t="s">
        <v>110</v>
      </c>
      <c r="B249" s="44" t="s">
        <v>293</v>
      </c>
      <c r="C249" s="43" t="s">
        <v>110</v>
      </c>
      <c r="D249" s="44" t="s">
        <v>293</v>
      </c>
    </row>
    <row r="250" spans="1:4" ht="47.25" outlineLevel="2" x14ac:dyDescent="0.2">
      <c r="A250" s="43" t="s">
        <v>177</v>
      </c>
      <c r="B250" s="44" t="s">
        <v>414</v>
      </c>
      <c r="C250" s="48" t="s">
        <v>177</v>
      </c>
      <c r="D250" s="47" t="s">
        <v>414</v>
      </c>
    </row>
    <row r="251" spans="1:4" ht="31.5" outlineLevel="3" x14ac:dyDescent="0.2">
      <c r="A251" s="39" t="s">
        <v>674</v>
      </c>
      <c r="B251" s="40" t="s">
        <v>697</v>
      </c>
      <c r="C251" s="100" t="s">
        <v>674</v>
      </c>
      <c r="D251" s="101" t="s">
        <v>740</v>
      </c>
    </row>
    <row r="252" spans="1:4" ht="47.25" outlineLevel="3" x14ac:dyDescent="0.2">
      <c r="A252" s="41" t="s">
        <v>675</v>
      </c>
      <c r="B252" s="42" t="s">
        <v>698</v>
      </c>
      <c r="C252" s="102" t="s">
        <v>675</v>
      </c>
      <c r="D252" s="103" t="s">
        <v>741</v>
      </c>
    </row>
    <row r="253" spans="1:4" outlineLevel="3" x14ac:dyDescent="0.2">
      <c r="A253" s="43" t="s">
        <v>110</v>
      </c>
      <c r="B253" s="44" t="s">
        <v>699</v>
      </c>
      <c r="C253" s="104" t="s">
        <v>110</v>
      </c>
      <c r="D253" s="19" t="s">
        <v>742</v>
      </c>
    </row>
    <row r="254" spans="1:4" ht="31.5" outlineLevel="3" x14ac:dyDescent="0.2">
      <c r="A254" s="41" t="s">
        <v>676</v>
      </c>
      <c r="B254" s="42" t="s">
        <v>700</v>
      </c>
      <c r="C254" s="102" t="s">
        <v>676</v>
      </c>
      <c r="D254" s="103" t="s">
        <v>743</v>
      </c>
    </row>
    <row r="255" spans="1:4" outlineLevel="3" x14ac:dyDescent="0.2">
      <c r="A255" s="43" t="s">
        <v>110</v>
      </c>
      <c r="B255" s="44" t="s">
        <v>701</v>
      </c>
      <c r="C255" s="104" t="s">
        <v>110</v>
      </c>
      <c r="D255" s="19" t="s">
        <v>744</v>
      </c>
    </row>
    <row r="256" spans="1:4" ht="93.75" outlineLevel="3" x14ac:dyDescent="0.2">
      <c r="A256" s="38" t="s">
        <v>677</v>
      </c>
      <c r="B256" s="37" t="s">
        <v>295</v>
      </c>
      <c r="C256" s="38" t="s">
        <v>677</v>
      </c>
      <c r="D256" s="37" t="s">
        <v>295</v>
      </c>
    </row>
    <row r="257" spans="1:4" outlineLevel="3" x14ac:dyDescent="0.2">
      <c r="A257" s="57" t="s">
        <v>296</v>
      </c>
      <c r="B257" s="40" t="s">
        <v>297</v>
      </c>
      <c r="C257" s="57" t="s">
        <v>296</v>
      </c>
      <c r="D257" s="40" t="s">
        <v>297</v>
      </c>
    </row>
    <row r="258" spans="1:4" ht="31.5" customHeight="1" outlineLevel="3" x14ac:dyDescent="0.2">
      <c r="A258" s="41" t="s">
        <v>22</v>
      </c>
      <c r="B258" s="42" t="s">
        <v>298</v>
      </c>
      <c r="C258" s="54" t="s">
        <v>22</v>
      </c>
      <c r="D258" s="42" t="s">
        <v>298</v>
      </c>
    </row>
    <row r="259" spans="1:4" ht="31.5" x14ac:dyDescent="0.2">
      <c r="A259" s="43" t="s">
        <v>299</v>
      </c>
      <c r="B259" s="44" t="s">
        <v>300</v>
      </c>
      <c r="C259" s="55" t="s">
        <v>299</v>
      </c>
      <c r="D259" s="47" t="s">
        <v>300</v>
      </c>
    </row>
    <row r="260" spans="1:4" outlineLevel="2" x14ac:dyDescent="0.2">
      <c r="A260" s="43" t="s">
        <v>301</v>
      </c>
      <c r="B260" s="44" t="s">
        <v>302</v>
      </c>
      <c r="C260" s="67" t="s">
        <v>301</v>
      </c>
      <c r="D260" s="47" t="s">
        <v>302</v>
      </c>
    </row>
    <row r="261" spans="1:4" ht="94.5" outlineLevel="3" x14ac:dyDescent="0.2">
      <c r="A261" s="53" t="s">
        <v>103</v>
      </c>
      <c r="B261" s="42" t="s">
        <v>303</v>
      </c>
      <c r="C261" s="111" t="s">
        <v>748</v>
      </c>
      <c r="D261" s="103" t="s">
        <v>303</v>
      </c>
    </row>
    <row r="262" spans="1:4" ht="31.5" x14ac:dyDescent="0.2">
      <c r="A262" s="43" t="s">
        <v>108</v>
      </c>
      <c r="B262" s="44" t="s">
        <v>109</v>
      </c>
      <c r="C262" s="55" t="s">
        <v>108</v>
      </c>
      <c r="D262" s="47" t="s">
        <v>109</v>
      </c>
    </row>
    <row r="263" spans="1:4" ht="31.5" outlineLevel="1" x14ac:dyDescent="0.2">
      <c r="A263" s="58" t="s">
        <v>678</v>
      </c>
      <c r="B263" s="40" t="s">
        <v>509</v>
      </c>
      <c r="C263" s="114" t="s">
        <v>749</v>
      </c>
      <c r="D263" s="101" t="s">
        <v>509</v>
      </c>
    </row>
    <row r="264" spans="1:4" ht="31.5" outlineLevel="1" x14ac:dyDescent="0.2">
      <c r="A264" s="58"/>
      <c r="B264" s="40"/>
      <c r="C264" s="111" t="s">
        <v>496</v>
      </c>
      <c r="D264" s="115" t="s">
        <v>775</v>
      </c>
    </row>
    <row r="265" spans="1:4" outlineLevel="1" x14ac:dyDescent="0.2">
      <c r="A265" s="78"/>
      <c r="B265" s="51"/>
      <c r="C265" s="104" t="s">
        <v>110</v>
      </c>
      <c r="D265" s="8" t="s">
        <v>750</v>
      </c>
    </row>
    <row r="266" spans="1:4" ht="31.5" outlineLevel="2" x14ac:dyDescent="0.2">
      <c r="A266" s="54" t="s">
        <v>495</v>
      </c>
      <c r="B266" s="42" t="s">
        <v>510</v>
      </c>
      <c r="C266" s="54" t="s">
        <v>495</v>
      </c>
      <c r="D266" s="42" t="s">
        <v>510</v>
      </c>
    </row>
    <row r="267" spans="1:4" outlineLevel="3" x14ac:dyDescent="0.2">
      <c r="A267" s="59" t="s">
        <v>110</v>
      </c>
      <c r="B267" s="44" t="s">
        <v>511</v>
      </c>
      <c r="C267" s="67" t="s">
        <v>110</v>
      </c>
      <c r="D267" s="47" t="s">
        <v>511</v>
      </c>
    </row>
    <row r="268" spans="1:4" ht="47.25" outlineLevel="3" x14ac:dyDescent="0.2">
      <c r="A268" s="59"/>
      <c r="B268" s="44"/>
      <c r="C268" s="111" t="s">
        <v>753</v>
      </c>
      <c r="D268" s="103" t="s">
        <v>751</v>
      </c>
    </row>
    <row r="269" spans="1:4" outlineLevel="3" x14ac:dyDescent="0.2">
      <c r="A269" s="59"/>
      <c r="B269" s="44"/>
      <c r="C269" s="116" t="s">
        <v>110</v>
      </c>
      <c r="D269" s="8" t="s">
        <v>752</v>
      </c>
    </row>
    <row r="270" spans="1:4" ht="75" outlineLevel="3" x14ac:dyDescent="0.2">
      <c r="A270" s="36" t="s">
        <v>97</v>
      </c>
      <c r="B270" s="37" t="s">
        <v>304</v>
      </c>
      <c r="C270" s="36" t="s">
        <v>97</v>
      </c>
      <c r="D270" s="37" t="s">
        <v>304</v>
      </c>
    </row>
    <row r="271" spans="1:4" ht="47.25" outlineLevel="3" x14ac:dyDescent="0.2">
      <c r="A271" s="39" t="s">
        <v>468</v>
      </c>
      <c r="B271" s="40" t="s">
        <v>305</v>
      </c>
      <c r="C271" s="39" t="s">
        <v>468</v>
      </c>
      <c r="D271" s="40" t="s">
        <v>305</v>
      </c>
    </row>
    <row r="272" spans="1:4" ht="47.25" outlineLevel="2" x14ac:dyDescent="0.2">
      <c r="A272" s="41" t="s">
        <v>306</v>
      </c>
      <c r="B272" s="42" t="s">
        <v>307</v>
      </c>
      <c r="C272" s="41" t="s">
        <v>306</v>
      </c>
      <c r="D272" s="42" t="s">
        <v>307</v>
      </c>
    </row>
    <row r="273" spans="1:4" outlineLevel="3" x14ac:dyDescent="0.2">
      <c r="A273" s="43" t="s">
        <v>110</v>
      </c>
      <c r="B273" s="44" t="s">
        <v>308</v>
      </c>
      <c r="C273" s="48" t="s">
        <v>110</v>
      </c>
      <c r="D273" s="47" t="s">
        <v>308</v>
      </c>
    </row>
    <row r="274" spans="1:4" ht="31.5" outlineLevel="3" x14ac:dyDescent="0.2">
      <c r="A274" s="39" t="s">
        <v>69</v>
      </c>
      <c r="B274" s="40" t="s">
        <v>309</v>
      </c>
      <c r="C274" s="39" t="s">
        <v>69</v>
      </c>
      <c r="D274" s="40" t="s">
        <v>309</v>
      </c>
    </row>
    <row r="275" spans="1:4" ht="42" customHeight="1" outlineLevel="3" x14ac:dyDescent="0.2">
      <c r="A275" s="41" t="s">
        <v>310</v>
      </c>
      <c r="B275" s="42" t="s">
        <v>311</v>
      </c>
      <c r="C275" s="41" t="s">
        <v>310</v>
      </c>
      <c r="D275" s="42" t="s">
        <v>311</v>
      </c>
    </row>
    <row r="276" spans="1:4" ht="21" customHeight="1" outlineLevel="3" x14ac:dyDescent="0.2">
      <c r="A276" s="43" t="s">
        <v>110</v>
      </c>
      <c r="B276" s="44" t="s">
        <v>312</v>
      </c>
      <c r="C276" s="48" t="s">
        <v>110</v>
      </c>
      <c r="D276" s="47" t="s">
        <v>312</v>
      </c>
    </row>
    <row r="277" spans="1:4" ht="37.5" outlineLevel="1" x14ac:dyDescent="0.2">
      <c r="A277" s="36" t="s">
        <v>469</v>
      </c>
      <c r="B277" s="37" t="s">
        <v>23</v>
      </c>
      <c r="C277" s="36" t="s">
        <v>469</v>
      </c>
      <c r="D277" s="37" t="s">
        <v>23</v>
      </c>
    </row>
    <row r="278" spans="1:4" outlineLevel="2" x14ac:dyDescent="0.2">
      <c r="A278" s="39" t="s">
        <v>313</v>
      </c>
      <c r="B278" s="40" t="s">
        <v>24</v>
      </c>
      <c r="C278" s="39" t="s">
        <v>313</v>
      </c>
      <c r="D278" s="40" t="s">
        <v>24</v>
      </c>
    </row>
    <row r="279" spans="1:4" ht="31.5" outlineLevel="3" x14ac:dyDescent="0.2">
      <c r="A279" s="41" t="s">
        <v>470</v>
      </c>
      <c r="B279" s="42" t="s">
        <v>25</v>
      </c>
      <c r="C279" s="41" t="s">
        <v>470</v>
      </c>
      <c r="D279" s="42" t="s">
        <v>25</v>
      </c>
    </row>
    <row r="280" spans="1:4" ht="31.5" outlineLevel="3" x14ac:dyDescent="0.2">
      <c r="A280" s="43" t="s">
        <v>118</v>
      </c>
      <c r="B280" s="44" t="s">
        <v>26</v>
      </c>
      <c r="C280" s="48" t="s">
        <v>118</v>
      </c>
      <c r="D280" s="47" t="s">
        <v>26</v>
      </c>
    </row>
    <row r="281" spans="1:4" outlineLevel="3" x14ac:dyDescent="0.2">
      <c r="A281" s="43" t="s">
        <v>49</v>
      </c>
      <c r="B281" s="44" t="s">
        <v>314</v>
      </c>
      <c r="C281" s="48" t="s">
        <v>49</v>
      </c>
      <c r="D281" s="47" t="s">
        <v>314</v>
      </c>
    </row>
    <row r="282" spans="1:4" ht="31.5" outlineLevel="3" x14ac:dyDescent="0.2">
      <c r="A282" s="41" t="s">
        <v>471</v>
      </c>
      <c r="B282" s="42" t="s">
        <v>27</v>
      </c>
      <c r="C282" s="41" t="s">
        <v>471</v>
      </c>
      <c r="D282" s="42" t="s">
        <v>27</v>
      </c>
    </row>
    <row r="283" spans="1:4" outlineLevel="3" x14ac:dyDescent="0.2">
      <c r="A283" s="43" t="s">
        <v>63</v>
      </c>
      <c r="B283" s="44" t="s">
        <v>28</v>
      </c>
      <c r="C283" s="48" t="s">
        <v>63</v>
      </c>
      <c r="D283" s="47" t="s">
        <v>28</v>
      </c>
    </row>
    <row r="284" spans="1:4" ht="31.5" outlineLevel="3" x14ac:dyDescent="0.2">
      <c r="A284" s="43" t="s">
        <v>565</v>
      </c>
      <c r="B284" s="44" t="s">
        <v>516</v>
      </c>
      <c r="C284" s="48" t="s">
        <v>565</v>
      </c>
      <c r="D284" s="47" t="s">
        <v>516</v>
      </c>
    </row>
    <row r="285" spans="1:4" ht="47.25" outlineLevel="3" x14ac:dyDescent="0.2">
      <c r="A285" s="41" t="s">
        <v>592</v>
      </c>
      <c r="B285" s="42" t="s">
        <v>594</v>
      </c>
      <c r="C285" s="41" t="s">
        <v>592</v>
      </c>
      <c r="D285" s="42" t="s">
        <v>594</v>
      </c>
    </row>
    <row r="286" spans="1:4" outlineLevel="3" x14ac:dyDescent="0.2">
      <c r="A286" s="48" t="s">
        <v>110</v>
      </c>
      <c r="B286" s="47" t="s">
        <v>593</v>
      </c>
      <c r="C286" s="48" t="s">
        <v>110</v>
      </c>
      <c r="D286" s="47" t="s">
        <v>593</v>
      </c>
    </row>
    <row r="287" spans="1:4" outlineLevel="3" x14ac:dyDescent="0.2">
      <c r="A287" s="39" t="s">
        <v>70</v>
      </c>
      <c r="B287" s="40" t="s">
        <v>29</v>
      </c>
      <c r="C287" s="39" t="s">
        <v>70</v>
      </c>
      <c r="D287" s="40" t="s">
        <v>29</v>
      </c>
    </row>
    <row r="288" spans="1:4" ht="47.25" outlineLevel="2" x14ac:dyDescent="0.2">
      <c r="A288" s="41" t="s">
        <v>472</v>
      </c>
      <c r="B288" s="42" t="s">
        <v>30</v>
      </c>
      <c r="C288" s="41" t="s">
        <v>472</v>
      </c>
      <c r="D288" s="42" t="s">
        <v>30</v>
      </c>
    </row>
    <row r="289" spans="1:4" ht="47.25" outlineLevel="3" x14ac:dyDescent="0.2">
      <c r="A289" s="43" t="s">
        <v>150</v>
      </c>
      <c r="B289" s="44" t="s">
        <v>315</v>
      </c>
      <c r="C289" s="48" t="s">
        <v>150</v>
      </c>
      <c r="D289" s="47" t="s">
        <v>315</v>
      </c>
    </row>
    <row r="290" spans="1:4" ht="47.25" outlineLevel="2" x14ac:dyDescent="0.2">
      <c r="A290" s="43" t="s">
        <v>640</v>
      </c>
      <c r="B290" s="44" t="s">
        <v>639</v>
      </c>
      <c r="C290" s="48"/>
      <c r="D290" s="47"/>
    </row>
    <row r="291" spans="1:4" ht="63" outlineLevel="3" x14ac:dyDescent="0.2">
      <c r="A291" s="43" t="s">
        <v>151</v>
      </c>
      <c r="B291" s="44" t="s">
        <v>316</v>
      </c>
      <c r="C291" s="48" t="s">
        <v>151</v>
      </c>
      <c r="D291" s="47" t="s">
        <v>316</v>
      </c>
    </row>
    <row r="292" spans="1:4" ht="47.25" outlineLevel="3" x14ac:dyDescent="0.2">
      <c r="A292" s="43" t="s">
        <v>152</v>
      </c>
      <c r="B292" s="44" t="s">
        <v>317</v>
      </c>
      <c r="C292" s="48" t="s">
        <v>152</v>
      </c>
      <c r="D292" s="47" t="s">
        <v>317</v>
      </c>
    </row>
    <row r="293" spans="1:4" ht="31.5" outlineLevel="3" x14ac:dyDescent="0.2">
      <c r="A293" s="43" t="s">
        <v>153</v>
      </c>
      <c r="B293" s="44" t="s">
        <v>318</v>
      </c>
      <c r="C293" s="48" t="s">
        <v>153</v>
      </c>
      <c r="D293" s="47" t="s">
        <v>318</v>
      </c>
    </row>
    <row r="294" spans="1:4" ht="47.25" outlineLevel="1" x14ac:dyDescent="0.2">
      <c r="A294" s="43" t="s">
        <v>154</v>
      </c>
      <c r="B294" s="44" t="s">
        <v>319</v>
      </c>
      <c r="C294" s="48" t="s">
        <v>626</v>
      </c>
      <c r="D294" s="47" t="s">
        <v>319</v>
      </c>
    </row>
    <row r="295" spans="1:4" ht="47.25" outlineLevel="2" x14ac:dyDescent="0.2">
      <c r="A295" s="43" t="s">
        <v>155</v>
      </c>
      <c r="B295" s="44" t="s">
        <v>647</v>
      </c>
      <c r="C295" s="48" t="s">
        <v>155</v>
      </c>
      <c r="D295" s="47" t="s">
        <v>647</v>
      </c>
    </row>
    <row r="296" spans="1:4" ht="31.5" outlineLevel="3" x14ac:dyDescent="0.2">
      <c r="A296" s="43" t="s">
        <v>642</v>
      </c>
      <c r="B296" s="44" t="s">
        <v>641</v>
      </c>
      <c r="C296" s="13" t="s">
        <v>642</v>
      </c>
      <c r="D296" s="19" t="s">
        <v>641</v>
      </c>
    </row>
    <row r="297" spans="1:4" ht="31.5" outlineLevel="3" x14ac:dyDescent="0.2">
      <c r="A297" s="43"/>
      <c r="B297" s="44"/>
      <c r="C297" s="13" t="s">
        <v>758</v>
      </c>
      <c r="D297" s="19" t="s">
        <v>759</v>
      </c>
    </row>
    <row r="298" spans="1:4" ht="31.5" outlineLevel="3" x14ac:dyDescent="0.2">
      <c r="A298" s="43" t="s">
        <v>645</v>
      </c>
      <c r="B298" s="44" t="s">
        <v>646</v>
      </c>
      <c r="C298" s="13" t="s">
        <v>645</v>
      </c>
      <c r="D298" s="19" t="s">
        <v>646</v>
      </c>
    </row>
    <row r="299" spans="1:4" ht="31.5" outlineLevel="2" x14ac:dyDescent="0.2">
      <c r="A299" s="43" t="s">
        <v>644</v>
      </c>
      <c r="B299" s="44" t="s">
        <v>643</v>
      </c>
      <c r="C299" s="13" t="s">
        <v>644</v>
      </c>
      <c r="D299" s="19" t="s">
        <v>643</v>
      </c>
    </row>
    <row r="300" spans="1:4" ht="47.25" outlineLevel="3" x14ac:dyDescent="0.2">
      <c r="A300" s="41" t="s">
        <v>473</v>
      </c>
      <c r="B300" s="42" t="s">
        <v>31</v>
      </c>
      <c r="C300" s="41" t="s">
        <v>716</v>
      </c>
      <c r="D300" s="42" t="s">
        <v>31</v>
      </c>
    </row>
    <row r="301" spans="1:4" ht="47.25" outlineLevel="3" x14ac:dyDescent="0.2">
      <c r="A301" s="43" t="s">
        <v>320</v>
      </c>
      <c r="B301" s="44" t="s">
        <v>321</v>
      </c>
      <c r="C301" s="48" t="s">
        <v>320</v>
      </c>
      <c r="D301" s="47" t="s">
        <v>321</v>
      </c>
    </row>
    <row r="302" spans="1:4" ht="47.25" outlineLevel="1" x14ac:dyDescent="0.2">
      <c r="A302" s="41" t="s">
        <v>474</v>
      </c>
      <c r="B302" s="42" t="s">
        <v>32</v>
      </c>
      <c r="C302" s="41" t="s">
        <v>474</v>
      </c>
      <c r="D302" s="42" t="s">
        <v>32</v>
      </c>
    </row>
    <row r="303" spans="1:4" ht="47.25" outlineLevel="2" x14ac:dyDescent="0.2">
      <c r="A303" s="43" t="s">
        <v>114</v>
      </c>
      <c r="B303" s="44" t="s">
        <v>322</v>
      </c>
      <c r="C303" s="48" t="s">
        <v>627</v>
      </c>
      <c r="D303" s="47" t="s">
        <v>322</v>
      </c>
    </row>
    <row r="304" spans="1:4" ht="47.25" outlineLevel="3" x14ac:dyDescent="0.2">
      <c r="A304" s="43" t="s">
        <v>115</v>
      </c>
      <c r="B304" s="44" t="s">
        <v>323</v>
      </c>
      <c r="C304" s="48"/>
      <c r="D304" s="47"/>
    </row>
    <row r="305" spans="1:4" ht="31.5" outlineLevel="3" x14ac:dyDescent="0.2">
      <c r="A305" s="43" t="s">
        <v>116</v>
      </c>
      <c r="B305" s="44" t="s">
        <v>363</v>
      </c>
      <c r="C305" s="48" t="s">
        <v>628</v>
      </c>
      <c r="D305" s="47" t="s">
        <v>363</v>
      </c>
    </row>
    <row r="306" spans="1:4" ht="31.5" x14ac:dyDescent="0.2">
      <c r="A306" s="43"/>
      <c r="B306" s="44"/>
      <c r="C306" s="48" t="s">
        <v>595</v>
      </c>
      <c r="D306" s="47" t="s">
        <v>596</v>
      </c>
    </row>
    <row r="307" spans="1:4" outlineLevel="1" x14ac:dyDescent="0.2">
      <c r="A307" s="39" t="s">
        <v>71</v>
      </c>
      <c r="B307" s="40" t="s">
        <v>33</v>
      </c>
      <c r="C307" s="39" t="s">
        <v>71</v>
      </c>
      <c r="D307" s="40" t="s">
        <v>33</v>
      </c>
    </row>
    <row r="308" spans="1:4" ht="63" outlineLevel="2" x14ac:dyDescent="0.2">
      <c r="A308" s="41" t="s">
        <v>679</v>
      </c>
      <c r="B308" s="42" t="s">
        <v>702</v>
      </c>
      <c r="C308" s="48"/>
      <c r="D308" s="47"/>
    </row>
    <row r="309" spans="1:4" ht="31.5" outlineLevel="3" x14ac:dyDescent="0.2">
      <c r="A309" s="48" t="s">
        <v>483</v>
      </c>
      <c r="B309" s="47" t="s">
        <v>703</v>
      </c>
      <c r="C309" s="48"/>
      <c r="D309" s="47"/>
    </row>
    <row r="310" spans="1:4" outlineLevel="1" x14ac:dyDescent="0.2">
      <c r="A310" s="48" t="s">
        <v>110</v>
      </c>
      <c r="B310" s="47" t="s">
        <v>704</v>
      </c>
      <c r="C310" s="48"/>
      <c r="D310" s="47"/>
    </row>
    <row r="311" spans="1:4" outlineLevel="2" x14ac:dyDescent="0.2">
      <c r="A311" s="48" t="s">
        <v>479</v>
      </c>
      <c r="B311" s="47" t="s">
        <v>687</v>
      </c>
      <c r="C311" s="48"/>
      <c r="D311" s="47"/>
    </row>
    <row r="312" spans="1:4" ht="47.25" outlineLevel="3" x14ac:dyDescent="0.2">
      <c r="A312" s="41" t="s">
        <v>680</v>
      </c>
      <c r="B312" s="42" t="s">
        <v>475</v>
      </c>
      <c r="C312" s="41" t="s">
        <v>788</v>
      </c>
      <c r="D312" s="42" t="s">
        <v>475</v>
      </c>
    </row>
    <row r="313" spans="1:4" ht="47.25" outlineLevel="3" x14ac:dyDescent="0.2">
      <c r="A313" s="43" t="s">
        <v>477</v>
      </c>
      <c r="B313" s="44" t="s">
        <v>476</v>
      </c>
      <c r="C313" s="13" t="s">
        <v>834</v>
      </c>
      <c r="D313" s="8" t="s">
        <v>824</v>
      </c>
    </row>
    <row r="314" spans="1:4" outlineLevel="3" x14ac:dyDescent="0.2">
      <c r="A314" s="48" t="s">
        <v>110</v>
      </c>
      <c r="B314" s="47" t="s">
        <v>688</v>
      </c>
      <c r="C314" s="48" t="s">
        <v>110</v>
      </c>
      <c r="D314" s="47" t="s">
        <v>688</v>
      </c>
    </row>
    <row r="315" spans="1:4" ht="31.5" outlineLevel="3" x14ac:dyDescent="0.2">
      <c r="A315" s="43" t="s">
        <v>479</v>
      </c>
      <c r="B315" s="44" t="s">
        <v>478</v>
      </c>
      <c r="C315" s="13" t="s">
        <v>833</v>
      </c>
      <c r="D315" s="8" t="s">
        <v>825</v>
      </c>
    </row>
    <row r="316" spans="1:4" ht="41.25" customHeight="1" outlineLevel="3" x14ac:dyDescent="0.2">
      <c r="A316" s="21"/>
      <c r="B316" s="21"/>
      <c r="C316" s="102" t="s">
        <v>789</v>
      </c>
      <c r="D316" s="42" t="s">
        <v>719</v>
      </c>
    </row>
    <row r="317" spans="1:4" ht="31.5" outlineLevel="3" x14ac:dyDescent="0.2">
      <c r="A317" s="48"/>
      <c r="B317" s="21"/>
      <c r="C317" s="13" t="s">
        <v>830</v>
      </c>
      <c r="D317" s="44" t="s">
        <v>720</v>
      </c>
    </row>
    <row r="318" spans="1:4" outlineLevel="3" x14ac:dyDescent="0.2">
      <c r="A318" s="48"/>
      <c r="B318" s="21"/>
      <c r="C318" s="13" t="s">
        <v>110</v>
      </c>
      <c r="D318" s="47" t="s">
        <v>721</v>
      </c>
    </row>
    <row r="319" spans="1:4" ht="32.25" customHeight="1" outlineLevel="3" x14ac:dyDescent="0.2">
      <c r="A319" s="48"/>
      <c r="B319" s="21"/>
      <c r="C319" s="13" t="s">
        <v>829</v>
      </c>
      <c r="D319" s="44" t="s">
        <v>722</v>
      </c>
    </row>
    <row r="320" spans="1:4" ht="31.5" outlineLevel="2" x14ac:dyDescent="0.2">
      <c r="A320" s="41" t="s">
        <v>681</v>
      </c>
      <c r="B320" s="42" t="s">
        <v>481</v>
      </c>
      <c r="C320" s="48"/>
      <c r="D320" s="47"/>
    </row>
    <row r="321" spans="1:4" ht="31.5" outlineLevel="3" x14ac:dyDescent="0.2">
      <c r="A321" s="43" t="s">
        <v>483</v>
      </c>
      <c r="B321" s="44" t="s">
        <v>482</v>
      </c>
      <c r="C321" s="48"/>
      <c r="D321" s="73"/>
    </row>
    <row r="322" spans="1:4" outlineLevel="1" x14ac:dyDescent="0.2">
      <c r="A322" s="48" t="s">
        <v>110</v>
      </c>
      <c r="B322" s="47" t="s">
        <v>689</v>
      </c>
      <c r="C322" s="48"/>
      <c r="D322" s="47"/>
    </row>
    <row r="323" spans="1:4" outlineLevel="2" x14ac:dyDescent="0.2">
      <c r="A323" s="43" t="s">
        <v>479</v>
      </c>
      <c r="B323" s="44" t="s">
        <v>484</v>
      </c>
      <c r="C323" s="48"/>
      <c r="D323" s="47"/>
    </row>
    <row r="324" spans="1:4" ht="47.25" outlineLevel="3" x14ac:dyDescent="0.2">
      <c r="A324" s="39" t="s">
        <v>72</v>
      </c>
      <c r="B324" s="40" t="s">
        <v>34</v>
      </c>
      <c r="C324" s="39" t="s">
        <v>72</v>
      </c>
      <c r="D324" s="40" t="s">
        <v>34</v>
      </c>
    </row>
    <row r="325" spans="1:4" ht="47.25" x14ac:dyDescent="0.2">
      <c r="A325" s="41" t="s">
        <v>485</v>
      </c>
      <c r="B325" s="42" t="s">
        <v>35</v>
      </c>
      <c r="C325" s="41" t="s">
        <v>485</v>
      </c>
      <c r="D325" s="42" t="s">
        <v>35</v>
      </c>
    </row>
    <row r="326" spans="1:4" ht="31.5" outlineLevel="1" x14ac:dyDescent="0.2">
      <c r="A326" s="43" t="s">
        <v>118</v>
      </c>
      <c r="B326" s="44" t="s">
        <v>36</v>
      </c>
      <c r="C326" s="48" t="s">
        <v>118</v>
      </c>
      <c r="D326" s="47" t="s">
        <v>36</v>
      </c>
    </row>
    <row r="327" spans="1:4" ht="47.25" outlineLevel="2" x14ac:dyDescent="0.2">
      <c r="A327" s="43" t="s">
        <v>433</v>
      </c>
      <c r="B327" s="44" t="s">
        <v>705</v>
      </c>
      <c r="C327" s="48"/>
      <c r="D327" s="47"/>
    </row>
    <row r="328" spans="1:4" outlineLevel="3" x14ac:dyDescent="0.2">
      <c r="A328" s="43" t="s">
        <v>110</v>
      </c>
      <c r="B328" s="44" t="s">
        <v>87</v>
      </c>
      <c r="C328" s="48" t="s">
        <v>110</v>
      </c>
      <c r="D328" s="47" t="s">
        <v>87</v>
      </c>
    </row>
    <row r="329" spans="1:4" ht="37.5" outlineLevel="3" x14ac:dyDescent="0.2">
      <c r="A329" s="36" t="s">
        <v>98</v>
      </c>
      <c r="B329" s="37" t="s">
        <v>324</v>
      </c>
      <c r="C329" s="36" t="s">
        <v>98</v>
      </c>
      <c r="D329" s="37" t="s">
        <v>324</v>
      </c>
    </row>
    <row r="330" spans="1:4" outlineLevel="3" x14ac:dyDescent="0.2">
      <c r="A330" s="39" t="s">
        <v>37</v>
      </c>
      <c r="B330" s="40" t="s">
        <v>325</v>
      </c>
      <c r="C330" s="39" t="s">
        <v>37</v>
      </c>
      <c r="D330" s="40" t="s">
        <v>325</v>
      </c>
    </row>
    <row r="331" spans="1:4" ht="31.5" outlineLevel="3" x14ac:dyDescent="0.2">
      <c r="A331" s="41" t="s">
        <v>38</v>
      </c>
      <c r="B331" s="42" t="s">
        <v>326</v>
      </c>
      <c r="C331" s="41" t="s">
        <v>38</v>
      </c>
      <c r="D331" s="42" t="s">
        <v>326</v>
      </c>
    </row>
    <row r="332" spans="1:4" outlineLevel="3" x14ac:dyDescent="0.2">
      <c r="A332" s="43" t="s">
        <v>110</v>
      </c>
      <c r="B332" s="44" t="s">
        <v>364</v>
      </c>
      <c r="C332" s="48" t="s">
        <v>110</v>
      </c>
      <c r="D332" s="47" t="s">
        <v>364</v>
      </c>
    </row>
    <row r="333" spans="1:4" outlineLevel="3" x14ac:dyDescent="0.2">
      <c r="A333" s="39" t="s">
        <v>327</v>
      </c>
      <c r="B333" s="40" t="s">
        <v>328</v>
      </c>
      <c r="C333" s="39" t="s">
        <v>327</v>
      </c>
      <c r="D333" s="40" t="s">
        <v>328</v>
      </c>
    </row>
    <row r="334" spans="1:4" ht="47.25" x14ac:dyDescent="0.2">
      <c r="A334" s="41" t="s">
        <v>73</v>
      </c>
      <c r="B334" s="42" t="s">
        <v>329</v>
      </c>
      <c r="C334" s="41" t="s">
        <v>73</v>
      </c>
      <c r="D334" s="42" t="s">
        <v>329</v>
      </c>
    </row>
    <row r="335" spans="1:4" outlineLevel="1" x14ac:dyDescent="0.2">
      <c r="A335" s="43" t="s">
        <v>113</v>
      </c>
      <c r="B335" s="44" t="s">
        <v>330</v>
      </c>
      <c r="C335" s="43" t="s">
        <v>113</v>
      </c>
      <c r="D335" s="44" t="s">
        <v>330</v>
      </c>
    </row>
    <row r="336" spans="1:4" outlineLevel="2" x14ac:dyDescent="0.2">
      <c r="A336" s="43" t="s">
        <v>112</v>
      </c>
      <c r="B336" s="44" t="s">
        <v>331</v>
      </c>
      <c r="C336" s="48"/>
      <c r="D336" s="47"/>
    </row>
    <row r="337" spans="1:6" ht="31.5" outlineLevel="3" x14ac:dyDescent="0.2">
      <c r="A337" s="41" t="s">
        <v>39</v>
      </c>
      <c r="B337" s="42" t="s">
        <v>332</v>
      </c>
      <c r="C337" s="41" t="s">
        <v>39</v>
      </c>
      <c r="D337" s="42" t="s">
        <v>332</v>
      </c>
    </row>
    <row r="338" spans="1:6" outlineLevel="1" x14ac:dyDescent="0.2">
      <c r="A338" s="43" t="s">
        <v>110</v>
      </c>
      <c r="B338" s="44" t="s">
        <v>333</v>
      </c>
      <c r="C338" s="48" t="s">
        <v>110</v>
      </c>
      <c r="D338" s="47" t="s">
        <v>333</v>
      </c>
    </row>
    <row r="339" spans="1:6" outlineLevel="2" x14ac:dyDescent="0.2">
      <c r="A339" s="39" t="s">
        <v>102</v>
      </c>
      <c r="B339" s="40" t="s">
        <v>365</v>
      </c>
      <c r="C339" s="39" t="s">
        <v>102</v>
      </c>
      <c r="D339" s="40" t="s">
        <v>365</v>
      </c>
    </row>
    <row r="340" spans="1:6" ht="31.5" outlineLevel="3" x14ac:dyDescent="0.2">
      <c r="A340" s="41" t="s">
        <v>366</v>
      </c>
      <c r="B340" s="42" t="s">
        <v>367</v>
      </c>
      <c r="C340" s="41" t="s">
        <v>366</v>
      </c>
      <c r="D340" s="42" t="s">
        <v>367</v>
      </c>
    </row>
    <row r="341" spans="1:6" outlineLevel="2" x14ac:dyDescent="0.2">
      <c r="A341" s="43" t="s">
        <v>110</v>
      </c>
      <c r="B341" s="44" t="s">
        <v>368</v>
      </c>
      <c r="C341" s="48" t="s">
        <v>110</v>
      </c>
      <c r="D341" s="47" t="s">
        <v>368</v>
      </c>
    </row>
    <row r="342" spans="1:6" ht="47.25" outlineLevel="2" x14ac:dyDescent="0.2">
      <c r="A342" s="43"/>
      <c r="B342" s="44"/>
      <c r="C342" s="13" t="s">
        <v>746</v>
      </c>
      <c r="D342" s="8" t="s">
        <v>745</v>
      </c>
    </row>
    <row r="343" spans="1:6" ht="63" outlineLevel="2" x14ac:dyDescent="0.2">
      <c r="A343" s="43"/>
      <c r="B343" s="44"/>
      <c r="C343" s="13" t="s">
        <v>747</v>
      </c>
      <c r="D343" s="8" t="s">
        <v>786</v>
      </c>
    </row>
    <row r="344" spans="1:6" ht="37.5" outlineLevel="3" x14ac:dyDescent="0.2">
      <c r="A344" s="36" t="s">
        <v>99</v>
      </c>
      <c r="B344" s="37" t="s">
        <v>40</v>
      </c>
      <c r="C344" s="36" t="s">
        <v>99</v>
      </c>
      <c r="D344" s="37" t="s">
        <v>40</v>
      </c>
    </row>
    <row r="345" spans="1:6" ht="31.5" outlineLevel="1" x14ac:dyDescent="0.2">
      <c r="A345" s="39" t="s">
        <v>74</v>
      </c>
      <c r="B345" s="40" t="s">
        <v>41</v>
      </c>
      <c r="C345" s="39" t="s">
        <v>74</v>
      </c>
      <c r="D345" s="40" t="s">
        <v>41</v>
      </c>
    </row>
    <row r="346" spans="1:6" ht="31.5" outlineLevel="2" x14ac:dyDescent="0.2">
      <c r="A346" s="41" t="s">
        <v>75</v>
      </c>
      <c r="B346" s="42" t="s">
        <v>369</v>
      </c>
      <c r="C346" s="41" t="s">
        <v>75</v>
      </c>
      <c r="D346" s="42" t="s">
        <v>369</v>
      </c>
    </row>
    <row r="347" spans="1:6" outlineLevel="3" x14ac:dyDescent="0.2">
      <c r="A347" s="43" t="s">
        <v>49</v>
      </c>
      <c r="B347" s="44" t="s">
        <v>370</v>
      </c>
      <c r="C347" s="48" t="s">
        <v>49</v>
      </c>
      <c r="D347" s="47" t="s">
        <v>370</v>
      </c>
    </row>
    <row r="348" spans="1:6" s="35" customFormat="1" ht="31.5" x14ac:dyDescent="0.2">
      <c r="A348" s="39" t="s">
        <v>77</v>
      </c>
      <c r="B348" s="40" t="s">
        <v>522</v>
      </c>
      <c r="C348" s="39" t="s">
        <v>77</v>
      </c>
      <c r="D348" s="40" t="s">
        <v>522</v>
      </c>
      <c r="E348" s="3"/>
      <c r="F348" s="3"/>
    </row>
    <row r="349" spans="1:6" s="35" customFormat="1" x14ac:dyDescent="0.2">
      <c r="A349" s="41" t="s">
        <v>76</v>
      </c>
      <c r="B349" s="42" t="s">
        <v>523</v>
      </c>
      <c r="C349" s="102" t="s">
        <v>76</v>
      </c>
      <c r="D349" s="103" t="s">
        <v>765</v>
      </c>
      <c r="E349" s="3"/>
      <c r="F349" s="3"/>
    </row>
    <row r="350" spans="1:6" s="35" customFormat="1" x14ac:dyDescent="0.2">
      <c r="A350" s="43" t="s">
        <v>145</v>
      </c>
      <c r="B350" s="44" t="s">
        <v>524</v>
      </c>
      <c r="C350" s="104" t="s">
        <v>145</v>
      </c>
      <c r="D350" s="8" t="s">
        <v>764</v>
      </c>
      <c r="E350" s="3"/>
      <c r="F350" s="3"/>
    </row>
    <row r="351" spans="1:6" s="35" customFormat="1" ht="31.5" x14ac:dyDescent="0.2">
      <c r="A351" s="41" t="s">
        <v>629</v>
      </c>
      <c r="B351" s="42" t="s">
        <v>630</v>
      </c>
      <c r="C351" s="72"/>
      <c r="D351" s="42"/>
      <c r="E351" s="3"/>
      <c r="F351" s="3"/>
    </row>
    <row r="352" spans="1:6" s="35" customFormat="1" ht="31.5" x14ac:dyDescent="0.2">
      <c r="A352" s="60" t="s">
        <v>631</v>
      </c>
      <c r="B352" s="51" t="s">
        <v>632</v>
      </c>
      <c r="C352" s="47"/>
      <c r="D352" s="47"/>
      <c r="E352" s="3"/>
      <c r="F352" s="3"/>
    </row>
    <row r="353" spans="1:6" s="35" customFormat="1" ht="37.5" x14ac:dyDescent="0.2">
      <c r="A353" s="36" t="s">
        <v>100</v>
      </c>
      <c r="B353" s="37" t="s">
        <v>334</v>
      </c>
      <c r="C353" s="36" t="s">
        <v>100</v>
      </c>
      <c r="D353" s="37" t="s">
        <v>334</v>
      </c>
      <c r="E353" s="3"/>
      <c r="F353" s="3"/>
    </row>
    <row r="354" spans="1:6" s="35" customFormat="1" ht="31.5" x14ac:dyDescent="0.2">
      <c r="A354" s="41" t="s">
        <v>146</v>
      </c>
      <c r="B354" s="42" t="s">
        <v>335</v>
      </c>
      <c r="C354" s="41" t="s">
        <v>146</v>
      </c>
      <c r="D354" s="42" t="s">
        <v>335</v>
      </c>
      <c r="E354" s="3"/>
      <c r="F354" s="3"/>
    </row>
    <row r="355" spans="1:6" s="35" customFormat="1" x14ac:dyDescent="0.2">
      <c r="A355" s="50" t="s">
        <v>110</v>
      </c>
      <c r="B355" s="52" t="s">
        <v>336</v>
      </c>
      <c r="C355" s="48" t="s">
        <v>110</v>
      </c>
      <c r="D355" s="47" t="s">
        <v>336</v>
      </c>
      <c r="E355" s="3"/>
      <c r="F355" s="3"/>
    </row>
    <row r="356" spans="1:6" ht="31.5" outlineLevel="1" x14ac:dyDescent="0.2">
      <c r="A356" s="41" t="s">
        <v>147</v>
      </c>
      <c r="B356" s="42" t="s">
        <v>337</v>
      </c>
      <c r="C356" s="41" t="s">
        <v>147</v>
      </c>
      <c r="D356" s="42" t="s">
        <v>337</v>
      </c>
    </row>
    <row r="357" spans="1:6" outlineLevel="2" x14ac:dyDescent="0.2">
      <c r="A357" s="50" t="s">
        <v>49</v>
      </c>
      <c r="B357" s="52" t="s">
        <v>338</v>
      </c>
      <c r="C357" s="48" t="s">
        <v>49</v>
      </c>
      <c r="D357" s="47" t="s">
        <v>338</v>
      </c>
    </row>
    <row r="358" spans="1:6" outlineLevel="3" x14ac:dyDescent="0.2">
      <c r="A358" s="50" t="s">
        <v>63</v>
      </c>
      <c r="B358" s="52" t="s">
        <v>339</v>
      </c>
      <c r="C358" s="48"/>
      <c r="D358" s="47"/>
    </row>
    <row r="359" spans="1:6" ht="78.75" outlineLevel="2" x14ac:dyDescent="0.2">
      <c r="A359" s="41" t="s">
        <v>148</v>
      </c>
      <c r="B359" s="42" t="s">
        <v>340</v>
      </c>
      <c r="C359" s="102" t="s">
        <v>791</v>
      </c>
      <c r="D359" s="42" t="s">
        <v>340</v>
      </c>
    </row>
    <row r="360" spans="1:6" ht="31.5" outlineLevel="3" x14ac:dyDescent="0.2">
      <c r="A360" s="50" t="s">
        <v>149</v>
      </c>
      <c r="B360" s="52" t="s">
        <v>341</v>
      </c>
      <c r="C360" s="50" t="s">
        <v>149</v>
      </c>
      <c r="D360" s="52" t="s">
        <v>341</v>
      </c>
    </row>
    <row r="361" spans="1:6" ht="56.25" outlineLevel="2" x14ac:dyDescent="0.2">
      <c r="A361" s="98" t="s">
        <v>486</v>
      </c>
      <c r="B361" s="99" t="s">
        <v>342</v>
      </c>
      <c r="C361" s="98" t="s">
        <v>486</v>
      </c>
      <c r="D361" s="99" t="s">
        <v>342</v>
      </c>
    </row>
    <row r="362" spans="1:6" ht="87.6" customHeight="1" outlineLevel="3" x14ac:dyDescent="0.2">
      <c r="A362" s="39" t="s">
        <v>181</v>
      </c>
      <c r="B362" s="40" t="s">
        <v>601</v>
      </c>
      <c r="C362" s="39" t="s">
        <v>181</v>
      </c>
      <c r="D362" s="40" t="s">
        <v>601</v>
      </c>
    </row>
    <row r="363" spans="1:6" ht="46.5" customHeight="1" outlineLevel="3" x14ac:dyDescent="0.2">
      <c r="A363" s="117" t="s">
        <v>159</v>
      </c>
      <c r="B363" s="118" t="s">
        <v>607</v>
      </c>
      <c r="C363" s="117" t="s">
        <v>159</v>
      </c>
      <c r="D363" s="118" t="s">
        <v>607</v>
      </c>
    </row>
    <row r="364" spans="1:6" ht="63" outlineLevel="4" x14ac:dyDescent="0.2">
      <c r="A364" s="13" t="s">
        <v>572</v>
      </c>
      <c r="B364" s="8" t="s">
        <v>608</v>
      </c>
      <c r="C364" s="13" t="s">
        <v>572</v>
      </c>
      <c r="D364" s="8" t="s">
        <v>608</v>
      </c>
    </row>
    <row r="365" spans="1:6" ht="47.25" outlineLevel="2" x14ac:dyDescent="0.2">
      <c r="A365" s="13" t="s">
        <v>598</v>
      </c>
      <c r="B365" s="8" t="s">
        <v>609</v>
      </c>
      <c r="C365" s="13" t="s">
        <v>598</v>
      </c>
      <c r="D365" s="8" t="s">
        <v>609</v>
      </c>
    </row>
    <row r="366" spans="1:6" ht="31.5" outlineLevel="3" x14ac:dyDescent="0.2">
      <c r="A366" s="117" t="s">
        <v>160</v>
      </c>
      <c r="B366" s="118" t="s">
        <v>610</v>
      </c>
      <c r="C366" s="117" t="s">
        <v>160</v>
      </c>
      <c r="D366" s="118" t="s">
        <v>610</v>
      </c>
    </row>
    <row r="367" spans="1:6" outlineLevel="2" x14ac:dyDescent="0.2">
      <c r="A367" s="13" t="s">
        <v>110</v>
      </c>
      <c r="B367" s="8" t="s">
        <v>611</v>
      </c>
      <c r="C367" s="13" t="s">
        <v>110</v>
      </c>
      <c r="D367" s="8" t="s">
        <v>611</v>
      </c>
    </row>
    <row r="368" spans="1:6" ht="31.5" outlineLevel="2" x14ac:dyDescent="0.2">
      <c r="A368" s="117" t="s">
        <v>161</v>
      </c>
      <c r="B368" s="118" t="s">
        <v>612</v>
      </c>
      <c r="C368" s="117" t="s">
        <v>161</v>
      </c>
      <c r="D368" s="118" t="s">
        <v>612</v>
      </c>
    </row>
    <row r="369" spans="1:4" ht="26.45" customHeight="1" outlineLevel="2" x14ac:dyDescent="0.2">
      <c r="A369" s="13" t="s">
        <v>110</v>
      </c>
      <c r="B369" s="8" t="s">
        <v>613</v>
      </c>
      <c r="C369" s="13" t="s">
        <v>110</v>
      </c>
      <c r="D369" s="8" t="s">
        <v>613</v>
      </c>
    </row>
    <row r="370" spans="1:4" ht="42" customHeight="1" outlineLevel="3" x14ac:dyDescent="0.2">
      <c r="A370" s="39" t="s">
        <v>180</v>
      </c>
      <c r="B370" s="40" t="s">
        <v>371</v>
      </c>
      <c r="C370" s="39" t="s">
        <v>180</v>
      </c>
      <c r="D370" s="40" t="s">
        <v>371</v>
      </c>
    </row>
    <row r="371" spans="1:4" ht="63" outlineLevel="3" x14ac:dyDescent="0.2">
      <c r="A371" s="41"/>
      <c r="B371" s="42"/>
      <c r="C371" s="117" t="s">
        <v>164</v>
      </c>
      <c r="D371" s="118" t="s">
        <v>372</v>
      </c>
    </row>
    <row r="372" spans="1:4" ht="78.75" outlineLevel="3" x14ac:dyDescent="0.2">
      <c r="A372" s="117" t="s">
        <v>567</v>
      </c>
      <c r="B372" s="118" t="s">
        <v>373</v>
      </c>
      <c r="C372" s="117" t="s">
        <v>567</v>
      </c>
      <c r="D372" s="118" t="s">
        <v>373</v>
      </c>
    </row>
    <row r="373" spans="1:4" ht="27" customHeight="1" outlineLevel="3" x14ac:dyDescent="0.2">
      <c r="A373" s="13" t="s">
        <v>110</v>
      </c>
      <c r="B373" s="8" t="s">
        <v>374</v>
      </c>
      <c r="C373" s="13" t="s">
        <v>110</v>
      </c>
      <c r="D373" s="8" t="s">
        <v>374</v>
      </c>
    </row>
    <row r="374" spans="1:4" ht="94.5" outlineLevel="3" x14ac:dyDescent="0.2">
      <c r="A374" s="117" t="s">
        <v>165</v>
      </c>
      <c r="B374" s="118" t="s">
        <v>375</v>
      </c>
      <c r="C374" s="117" t="s">
        <v>618</v>
      </c>
      <c r="D374" s="118" t="s">
        <v>375</v>
      </c>
    </row>
    <row r="375" spans="1:4" ht="63" outlineLevel="3" x14ac:dyDescent="0.2">
      <c r="A375" s="9" t="s">
        <v>572</v>
      </c>
      <c r="B375" s="4" t="s">
        <v>614</v>
      </c>
      <c r="C375" s="13" t="s">
        <v>572</v>
      </c>
      <c r="D375" s="8" t="s">
        <v>614</v>
      </c>
    </row>
    <row r="376" spans="1:4" x14ac:dyDescent="0.2">
      <c r="A376" s="104" t="s">
        <v>110</v>
      </c>
      <c r="B376" s="19" t="s">
        <v>376</v>
      </c>
      <c r="C376" s="13" t="s">
        <v>110</v>
      </c>
      <c r="D376" s="8" t="s">
        <v>376</v>
      </c>
    </row>
    <row r="377" spans="1:4" ht="47.25" outlineLevel="1" x14ac:dyDescent="0.2">
      <c r="A377" s="9" t="s">
        <v>598</v>
      </c>
      <c r="B377" s="4" t="s">
        <v>615</v>
      </c>
      <c r="C377" s="13" t="s">
        <v>598</v>
      </c>
      <c r="D377" s="8" t="s">
        <v>615</v>
      </c>
    </row>
    <row r="378" spans="1:4" ht="63" outlineLevel="2" x14ac:dyDescent="0.2">
      <c r="A378" s="117" t="s">
        <v>166</v>
      </c>
      <c r="B378" s="118" t="s">
        <v>377</v>
      </c>
      <c r="C378" s="117" t="s">
        <v>166</v>
      </c>
      <c r="D378" s="118" t="s">
        <v>377</v>
      </c>
    </row>
    <row r="379" spans="1:4" ht="25.15" customHeight="1" outlineLevel="3" x14ac:dyDescent="0.2">
      <c r="A379" s="104" t="s">
        <v>110</v>
      </c>
      <c r="B379" s="19" t="s">
        <v>378</v>
      </c>
      <c r="C379" s="13" t="s">
        <v>110</v>
      </c>
      <c r="D379" s="8" t="s">
        <v>378</v>
      </c>
    </row>
    <row r="380" spans="1:4" ht="63" outlineLevel="3" x14ac:dyDescent="0.2">
      <c r="A380" s="117" t="s">
        <v>167</v>
      </c>
      <c r="B380" s="118" t="s">
        <v>379</v>
      </c>
      <c r="C380" s="117" t="s">
        <v>167</v>
      </c>
      <c r="D380" s="118" t="s">
        <v>379</v>
      </c>
    </row>
    <row r="381" spans="1:4" ht="63" outlineLevel="3" x14ac:dyDescent="0.2">
      <c r="A381" s="9" t="s">
        <v>572</v>
      </c>
      <c r="B381" s="8" t="s">
        <v>616</v>
      </c>
      <c r="C381" s="13" t="s">
        <v>572</v>
      </c>
      <c r="D381" s="8" t="s">
        <v>616</v>
      </c>
    </row>
    <row r="382" spans="1:4" outlineLevel="3" x14ac:dyDescent="0.2">
      <c r="A382" s="104" t="s">
        <v>110</v>
      </c>
      <c r="B382" s="19" t="s">
        <v>380</v>
      </c>
      <c r="C382" s="13" t="s">
        <v>110</v>
      </c>
      <c r="D382" s="8" t="s">
        <v>380</v>
      </c>
    </row>
    <row r="383" spans="1:4" ht="47.25" x14ac:dyDescent="0.2">
      <c r="A383" s="9" t="s">
        <v>598</v>
      </c>
      <c r="B383" s="8" t="s">
        <v>617</v>
      </c>
      <c r="C383" s="13" t="s">
        <v>598</v>
      </c>
      <c r="D383" s="8" t="s">
        <v>617</v>
      </c>
    </row>
    <row r="384" spans="1:4" ht="37.5" outlineLevel="1" x14ac:dyDescent="0.2">
      <c r="A384" s="98" t="s">
        <v>487</v>
      </c>
      <c r="B384" s="99" t="s">
        <v>525</v>
      </c>
      <c r="C384" s="98" t="s">
        <v>487</v>
      </c>
      <c r="D384" s="99" t="s">
        <v>525</v>
      </c>
    </row>
    <row r="385" spans="1:4" ht="47.25" outlineLevel="2" x14ac:dyDescent="0.2">
      <c r="A385" s="117" t="s">
        <v>823</v>
      </c>
      <c r="B385" s="118" t="s">
        <v>526</v>
      </c>
      <c r="C385" s="117" t="s">
        <v>841</v>
      </c>
      <c r="D385" s="118" t="s">
        <v>526</v>
      </c>
    </row>
    <row r="386" spans="1:4" ht="25.9" customHeight="1" outlineLevel="3" x14ac:dyDescent="0.2">
      <c r="A386" s="104" t="s">
        <v>110</v>
      </c>
      <c r="B386" s="19" t="s">
        <v>529</v>
      </c>
      <c r="C386" s="13" t="s">
        <v>110</v>
      </c>
      <c r="D386" s="8" t="s">
        <v>529</v>
      </c>
    </row>
    <row r="387" spans="1:4" ht="31.5" outlineLevel="1" x14ac:dyDescent="0.2">
      <c r="A387" s="117" t="s">
        <v>491</v>
      </c>
      <c r="B387" s="118" t="s">
        <v>527</v>
      </c>
      <c r="C387" s="117" t="s">
        <v>491</v>
      </c>
      <c r="D387" s="118" t="s">
        <v>527</v>
      </c>
    </row>
    <row r="388" spans="1:4" ht="29.45" customHeight="1" outlineLevel="3" x14ac:dyDescent="0.2">
      <c r="A388" s="104" t="s">
        <v>110</v>
      </c>
      <c r="B388" s="19" t="s">
        <v>528</v>
      </c>
      <c r="C388" s="13" t="s">
        <v>110</v>
      </c>
      <c r="D388" s="8" t="s">
        <v>528</v>
      </c>
    </row>
    <row r="389" spans="1:4" ht="58.15" customHeight="1" outlineLevel="2" x14ac:dyDescent="0.2">
      <c r="A389" s="36" t="s">
        <v>101</v>
      </c>
      <c r="B389" s="37" t="s">
        <v>343</v>
      </c>
      <c r="C389" s="36" t="s">
        <v>101</v>
      </c>
      <c r="D389" s="37" t="s">
        <v>343</v>
      </c>
    </row>
    <row r="390" spans="1:4" ht="31.5" outlineLevel="3" x14ac:dyDescent="0.2">
      <c r="A390" s="41" t="s">
        <v>78</v>
      </c>
      <c r="B390" s="42" t="s">
        <v>344</v>
      </c>
      <c r="C390" s="41" t="s">
        <v>78</v>
      </c>
      <c r="D390" s="42" t="s">
        <v>344</v>
      </c>
    </row>
    <row r="391" spans="1:4" ht="63" outlineLevel="2" x14ac:dyDescent="0.2">
      <c r="A391" s="45" t="s">
        <v>144</v>
      </c>
      <c r="B391" s="44" t="s">
        <v>345</v>
      </c>
      <c r="C391" s="49" t="s">
        <v>144</v>
      </c>
      <c r="D391" s="47" t="s">
        <v>345</v>
      </c>
    </row>
    <row r="392" spans="1:4" ht="52.9" customHeight="1" outlineLevel="3" x14ac:dyDescent="0.2">
      <c r="A392" s="43" t="s">
        <v>346</v>
      </c>
      <c r="B392" s="44" t="s">
        <v>347</v>
      </c>
      <c r="C392" s="48" t="s">
        <v>346</v>
      </c>
      <c r="D392" s="47" t="s">
        <v>347</v>
      </c>
    </row>
    <row r="393" spans="1:4" ht="36" customHeight="1" outlineLevel="2" x14ac:dyDescent="0.2">
      <c r="A393" s="41"/>
      <c r="B393" s="42"/>
      <c r="C393" s="41" t="s">
        <v>779</v>
      </c>
      <c r="D393" s="42" t="s">
        <v>780</v>
      </c>
    </row>
    <row r="394" spans="1:4" outlineLevel="3" x14ac:dyDescent="0.2">
      <c r="A394" s="43"/>
      <c r="B394" s="44"/>
      <c r="C394" s="48"/>
      <c r="D394" s="47"/>
    </row>
    <row r="395" spans="1:4" outlineLevel="3" x14ac:dyDescent="0.2">
      <c r="A395" s="43"/>
      <c r="B395" s="44"/>
      <c r="C395" s="48"/>
      <c r="D395" s="47"/>
    </row>
    <row r="396" spans="1:4" ht="47.25" outlineLevel="2" x14ac:dyDescent="0.2">
      <c r="A396" s="41" t="s">
        <v>648</v>
      </c>
      <c r="B396" s="42" t="s">
        <v>649</v>
      </c>
      <c r="C396" s="41" t="s">
        <v>648</v>
      </c>
      <c r="D396" s="42" t="s">
        <v>649</v>
      </c>
    </row>
    <row r="397" spans="1:4" ht="52.15" customHeight="1" outlineLevel="3" x14ac:dyDescent="0.2">
      <c r="A397" s="43" t="s">
        <v>651</v>
      </c>
      <c r="B397" s="44" t="s">
        <v>650</v>
      </c>
      <c r="C397" s="48"/>
      <c r="D397" s="47"/>
    </row>
    <row r="398" spans="1:4" ht="47.25" outlineLevel="2" x14ac:dyDescent="0.2">
      <c r="A398" s="43" t="s">
        <v>653</v>
      </c>
      <c r="B398" s="44" t="s">
        <v>652</v>
      </c>
      <c r="C398" s="48"/>
      <c r="D398" s="47"/>
    </row>
    <row r="399" spans="1:4" ht="18.75" outlineLevel="3" x14ac:dyDescent="0.2">
      <c r="A399" s="36" t="s">
        <v>42</v>
      </c>
      <c r="B399" s="37" t="s">
        <v>43</v>
      </c>
      <c r="C399" s="36" t="s">
        <v>42</v>
      </c>
      <c r="D399" s="37" t="s">
        <v>43</v>
      </c>
    </row>
    <row r="400" spans="1:4" outlineLevel="2" x14ac:dyDescent="0.2">
      <c r="A400" s="41" t="s">
        <v>44</v>
      </c>
      <c r="B400" s="42" t="s">
        <v>45</v>
      </c>
      <c r="C400" s="41" t="s">
        <v>44</v>
      </c>
      <c r="D400" s="42" t="s">
        <v>45</v>
      </c>
    </row>
    <row r="401" spans="1:4" outlineLevel="3" x14ac:dyDescent="0.2">
      <c r="A401" s="43" t="s">
        <v>348</v>
      </c>
      <c r="B401" s="44" t="s">
        <v>46</v>
      </c>
      <c r="C401" s="48" t="s">
        <v>348</v>
      </c>
      <c r="D401" s="47" t="s">
        <v>46</v>
      </c>
    </row>
    <row r="402" spans="1:4" outlineLevel="2" x14ac:dyDescent="0.2">
      <c r="A402" s="41" t="s">
        <v>47</v>
      </c>
      <c r="B402" s="42" t="s">
        <v>349</v>
      </c>
      <c r="C402" s="41" t="s">
        <v>47</v>
      </c>
      <c r="D402" s="47" t="s">
        <v>349</v>
      </c>
    </row>
    <row r="403" spans="1:4" outlineLevel="3" x14ac:dyDescent="0.2">
      <c r="A403" s="43" t="s">
        <v>57</v>
      </c>
      <c r="B403" s="44" t="s">
        <v>58</v>
      </c>
      <c r="C403" s="48" t="s">
        <v>57</v>
      </c>
      <c r="D403" s="47" t="s">
        <v>58</v>
      </c>
    </row>
    <row r="404" spans="1:4" outlineLevel="3" x14ac:dyDescent="0.2">
      <c r="A404" s="43" t="s">
        <v>48</v>
      </c>
      <c r="B404" s="44" t="s">
        <v>350</v>
      </c>
      <c r="C404" s="48" t="s">
        <v>48</v>
      </c>
      <c r="D404" s="47" t="s">
        <v>350</v>
      </c>
    </row>
    <row r="405" spans="1:4" outlineLevel="3" x14ac:dyDescent="0.2">
      <c r="A405" s="43" t="s">
        <v>49</v>
      </c>
      <c r="B405" s="44" t="s">
        <v>50</v>
      </c>
      <c r="C405" s="48" t="s">
        <v>49</v>
      </c>
      <c r="D405" s="47" t="s">
        <v>50</v>
      </c>
    </row>
    <row r="406" spans="1:4" outlineLevel="1" x14ac:dyDescent="0.2">
      <c r="A406" s="43" t="s">
        <v>51</v>
      </c>
      <c r="B406" s="44" t="s">
        <v>52</v>
      </c>
      <c r="C406" s="48" t="s">
        <v>51</v>
      </c>
      <c r="D406" s="47" t="s">
        <v>52</v>
      </c>
    </row>
    <row r="407" spans="1:4" outlineLevel="2" x14ac:dyDescent="0.2">
      <c r="A407" s="43" t="s">
        <v>53</v>
      </c>
      <c r="B407" s="44" t="s">
        <v>54</v>
      </c>
      <c r="C407" s="48" t="s">
        <v>53</v>
      </c>
      <c r="D407" s="47" t="s">
        <v>54</v>
      </c>
    </row>
    <row r="408" spans="1:4" ht="31.5" outlineLevel="3" x14ac:dyDescent="0.2">
      <c r="A408" s="43" t="s">
        <v>55</v>
      </c>
      <c r="B408" s="44" t="s">
        <v>56</v>
      </c>
      <c r="C408" s="48" t="s">
        <v>55</v>
      </c>
      <c r="D408" s="47" t="s">
        <v>56</v>
      </c>
    </row>
    <row r="409" spans="1:4" outlineLevel="2" x14ac:dyDescent="0.2">
      <c r="A409" s="43" t="s">
        <v>63</v>
      </c>
      <c r="B409" s="44" t="s">
        <v>88</v>
      </c>
      <c r="C409" s="48"/>
      <c r="D409" s="47"/>
    </row>
    <row r="410" spans="1:4" outlineLevel="3" x14ac:dyDescent="0.2">
      <c r="A410" s="43" t="s">
        <v>682</v>
      </c>
      <c r="B410" s="44" t="s">
        <v>635</v>
      </c>
      <c r="C410" s="48"/>
      <c r="D410" s="47"/>
    </row>
    <row r="411" spans="1:4" ht="31.5" outlineLevel="3" x14ac:dyDescent="0.2">
      <c r="A411" s="41" t="s">
        <v>59</v>
      </c>
      <c r="B411" s="42" t="s">
        <v>351</v>
      </c>
      <c r="C411" s="41" t="s">
        <v>59</v>
      </c>
      <c r="D411" s="47" t="s">
        <v>351</v>
      </c>
    </row>
    <row r="412" spans="1:4" outlineLevel="3" x14ac:dyDescent="0.2">
      <c r="A412" s="43" t="s">
        <v>60</v>
      </c>
      <c r="B412" s="44" t="s">
        <v>352</v>
      </c>
      <c r="C412" s="48" t="s">
        <v>60</v>
      </c>
      <c r="D412" s="47" t="s">
        <v>352</v>
      </c>
    </row>
    <row r="413" spans="1:4" ht="40.5" customHeight="1" x14ac:dyDescent="0.2">
      <c r="A413" s="43" t="s">
        <v>61</v>
      </c>
      <c r="B413" s="44" t="s">
        <v>62</v>
      </c>
      <c r="C413" s="48" t="s">
        <v>61</v>
      </c>
      <c r="D413" s="47" t="s">
        <v>62</v>
      </c>
    </row>
    <row r="414" spans="1:4" x14ac:dyDescent="0.2">
      <c r="A414" s="41" t="s">
        <v>624</v>
      </c>
      <c r="B414" s="42" t="s">
        <v>625</v>
      </c>
      <c r="C414" s="41" t="s">
        <v>624</v>
      </c>
      <c r="D414" s="47" t="s">
        <v>625</v>
      </c>
    </row>
    <row r="415" spans="1:4" ht="31.5" x14ac:dyDescent="0.2">
      <c r="A415" s="48" t="s">
        <v>575</v>
      </c>
      <c r="B415" s="47" t="s">
        <v>576</v>
      </c>
      <c r="C415" s="48" t="s">
        <v>575</v>
      </c>
      <c r="D415" s="47" t="s">
        <v>576</v>
      </c>
    </row>
    <row r="416" spans="1:4" ht="31.5" x14ac:dyDescent="0.25">
      <c r="A416" s="64" t="s">
        <v>656</v>
      </c>
      <c r="B416" s="65" t="s">
        <v>654</v>
      </c>
      <c r="C416" s="66"/>
      <c r="D416" s="14"/>
    </row>
    <row r="417" spans="1:4" ht="66.599999999999994" customHeight="1" x14ac:dyDescent="0.25">
      <c r="A417" s="61" t="s">
        <v>655</v>
      </c>
      <c r="B417" s="62" t="s">
        <v>657</v>
      </c>
      <c r="C417" s="66"/>
      <c r="D417" s="14"/>
    </row>
  </sheetData>
  <autoFilter ref="A5:D423"/>
  <mergeCells count="1">
    <mergeCell ref="A1:D1"/>
  </mergeCells>
  <pageMargins left="0.31" right="0.26" top="0.42" bottom="0.32" header="0.31496062992125984" footer="0.31496062992125984"/>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1"/>
  <sheetViews>
    <sheetView tabSelected="1" zoomScale="75" zoomScaleNormal="75" zoomScaleSheetLayoutView="100" workbookViewId="0">
      <pane ySplit="5" topLeftCell="A6" activePane="bottomLeft" state="frozen"/>
      <selection pane="bottomLeft" activeCell="C411" sqref="C411:D413"/>
    </sheetView>
  </sheetViews>
  <sheetFormatPr defaultRowHeight="15.75" outlineLevelRow="5" x14ac:dyDescent="0.25"/>
  <cols>
    <col min="1" max="1" width="77.7109375" style="119" customWidth="1"/>
    <col min="2" max="2" width="17.28515625" style="154" customWidth="1"/>
    <col min="3" max="3" width="77.7109375" style="2" customWidth="1"/>
    <col min="4" max="4" width="17.42578125" style="2" customWidth="1"/>
    <col min="5" max="5" width="12.5703125" style="121" customWidth="1"/>
    <col min="6" max="6" width="17.85546875" style="121" customWidth="1"/>
    <col min="7" max="7" width="8.85546875" style="121"/>
    <col min="8" max="177" width="8.85546875" style="3"/>
    <col min="178" max="178" width="49.7109375" style="3" customWidth="1"/>
    <col min="179" max="179" width="20.7109375" style="3" customWidth="1"/>
    <col min="180" max="180" width="9.140625" style="3" customWidth="1"/>
    <col min="181" max="181" width="13.140625" style="3" customWidth="1"/>
    <col min="182" max="184" width="9.140625" style="3" customWidth="1"/>
    <col min="185" max="433" width="8.85546875" style="3"/>
    <col min="434" max="434" width="49.7109375" style="3" customWidth="1"/>
    <col min="435" max="435" width="20.7109375" style="3" customWidth="1"/>
    <col min="436" max="436" width="9.140625" style="3" customWidth="1"/>
    <col min="437" max="437" width="13.140625" style="3" customWidth="1"/>
    <col min="438" max="440" width="9.140625" style="3" customWidth="1"/>
    <col min="441" max="689" width="8.85546875" style="3"/>
    <col min="690" max="690" width="49.7109375" style="3" customWidth="1"/>
    <col min="691" max="691" width="20.7109375" style="3" customWidth="1"/>
    <col min="692" max="692" width="9.140625" style="3" customWidth="1"/>
    <col min="693" max="693" width="13.140625" style="3" customWidth="1"/>
    <col min="694" max="696" width="9.140625" style="3" customWidth="1"/>
    <col min="697" max="945" width="8.85546875" style="3"/>
    <col min="946" max="946" width="49.7109375" style="3" customWidth="1"/>
    <col min="947" max="947" width="20.7109375" style="3" customWidth="1"/>
    <col min="948" max="948" width="9.140625" style="3" customWidth="1"/>
    <col min="949" max="949" width="13.140625" style="3" customWidth="1"/>
    <col min="950" max="952" width="9.140625" style="3" customWidth="1"/>
    <col min="953" max="1201" width="8.85546875" style="3"/>
    <col min="1202" max="1202" width="49.7109375" style="3" customWidth="1"/>
    <col min="1203" max="1203" width="20.7109375" style="3" customWidth="1"/>
    <col min="1204" max="1204" width="9.140625" style="3" customWidth="1"/>
    <col min="1205" max="1205" width="13.140625" style="3" customWidth="1"/>
    <col min="1206" max="1208" width="9.140625" style="3" customWidth="1"/>
    <col min="1209" max="1457" width="8.85546875" style="3"/>
    <col min="1458" max="1458" width="49.7109375" style="3" customWidth="1"/>
    <col min="1459" max="1459" width="20.7109375" style="3" customWidth="1"/>
    <col min="1460" max="1460" width="9.140625" style="3" customWidth="1"/>
    <col min="1461" max="1461" width="13.140625" style="3" customWidth="1"/>
    <col min="1462" max="1464" width="9.140625" style="3" customWidth="1"/>
    <col min="1465" max="1713" width="8.85546875" style="3"/>
    <col min="1714" max="1714" width="49.7109375" style="3" customWidth="1"/>
    <col min="1715" max="1715" width="20.7109375" style="3" customWidth="1"/>
    <col min="1716" max="1716" width="9.140625" style="3" customWidth="1"/>
    <col min="1717" max="1717" width="13.140625" style="3" customWidth="1"/>
    <col min="1718" max="1720" width="9.140625" style="3" customWidth="1"/>
    <col min="1721" max="1969" width="8.85546875" style="3"/>
    <col min="1970" max="1970" width="49.7109375" style="3" customWidth="1"/>
    <col min="1971" max="1971" width="20.7109375" style="3" customWidth="1"/>
    <col min="1972" max="1972" width="9.140625" style="3" customWidth="1"/>
    <col min="1973" max="1973" width="13.140625" style="3" customWidth="1"/>
    <col min="1974" max="1976" width="9.140625" style="3" customWidth="1"/>
    <col min="1977" max="2225" width="8.85546875" style="3"/>
    <col min="2226" max="2226" width="49.7109375" style="3" customWidth="1"/>
    <col min="2227" max="2227" width="20.7109375" style="3" customWidth="1"/>
    <col min="2228" max="2228" width="9.140625" style="3" customWidth="1"/>
    <col min="2229" max="2229" width="13.140625" style="3" customWidth="1"/>
    <col min="2230" max="2232" width="9.140625" style="3" customWidth="1"/>
    <col min="2233" max="2481" width="8.85546875" style="3"/>
    <col min="2482" max="2482" width="49.7109375" style="3" customWidth="1"/>
    <col min="2483" max="2483" width="20.7109375" style="3" customWidth="1"/>
    <col min="2484" max="2484" width="9.140625" style="3" customWidth="1"/>
    <col min="2485" max="2485" width="13.140625" style="3" customWidth="1"/>
    <col min="2486" max="2488" width="9.140625" style="3" customWidth="1"/>
    <col min="2489" max="2737" width="8.85546875" style="3"/>
    <col min="2738" max="2738" width="49.7109375" style="3" customWidth="1"/>
    <col min="2739" max="2739" width="20.7109375" style="3" customWidth="1"/>
    <col min="2740" max="2740" width="9.140625" style="3" customWidth="1"/>
    <col min="2741" max="2741" width="13.140625" style="3" customWidth="1"/>
    <col min="2742" max="2744" width="9.140625" style="3" customWidth="1"/>
    <col min="2745" max="2993" width="8.85546875" style="3"/>
    <col min="2994" max="2994" width="49.7109375" style="3" customWidth="1"/>
    <col min="2995" max="2995" width="20.7109375" style="3" customWidth="1"/>
    <col min="2996" max="2996" width="9.140625" style="3" customWidth="1"/>
    <col min="2997" max="2997" width="13.140625" style="3" customWidth="1"/>
    <col min="2998" max="3000" width="9.140625" style="3" customWidth="1"/>
    <col min="3001" max="3249" width="8.85546875" style="3"/>
    <col min="3250" max="3250" width="49.7109375" style="3" customWidth="1"/>
    <col min="3251" max="3251" width="20.7109375" style="3" customWidth="1"/>
    <col min="3252" max="3252" width="9.140625" style="3" customWidth="1"/>
    <col min="3253" max="3253" width="13.140625" style="3" customWidth="1"/>
    <col min="3254" max="3256" width="9.140625" style="3" customWidth="1"/>
    <col min="3257" max="3505" width="8.85546875" style="3"/>
    <col min="3506" max="3506" width="49.7109375" style="3" customWidth="1"/>
    <col min="3507" max="3507" width="20.7109375" style="3" customWidth="1"/>
    <col min="3508" max="3508" width="9.140625" style="3" customWidth="1"/>
    <col min="3509" max="3509" width="13.140625" style="3" customWidth="1"/>
    <col min="3510" max="3512" width="9.140625" style="3" customWidth="1"/>
    <col min="3513" max="3761" width="8.85546875" style="3"/>
    <col min="3762" max="3762" width="49.7109375" style="3" customWidth="1"/>
    <col min="3763" max="3763" width="20.7109375" style="3" customWidth="1"/>
    <col min="3764" max="3764" width="9.140625" style="3" customWidth="1"/>
    <col min="3765" max="3765" width="13.140625" style="3" customWidth="1"/>
    <col min="3766" max="3768" width="9.140625" style="3" customWidth="1"/>
    <col min="3769" max="4017" width="8.85546875" style="3"/>
    <col min="4018" max="4018" width="49.7109375" style="3" customWidth="1"/>
    <col min="4019" max="4019" width="20.7109375" style="3" customWidth="1"/>
    <col min="4020" max="4020" width="9.140625" style="3" customWidth="1"/>
    <col min="4021" max="4021" width="13.140625" style="3" customWidth="1"/>
    <col min="4022" max="4024" width="9.140625" style="3" customWidth="1"/>
    <col min="4025" max="4273" width="8.85546875" style="3"/>
    <col min="4274" max="4274" width="49.7109375" style="3" customWidth="1"/>
    <col min="4275" max="4275" width="20.7109375" style="3" customWidth="1"/>
    <col min="4276" max="4276" width="9.140625" style="3" customWidth="1"/>
    <col min="4277" max="4277" width="13.140625" style="3" customWidth="1"/>
    <col min="4278" max="4280" width="9.140625" style="3" customWidth="1"/>
    <col min="4281" max="4529" width="8.85546875" style="3"/>
    <col min="4530" max="4530" width="49.7109375" style="3" customWidth="1"/>
    <col min="4531" max="4531" width="20.7109375" style="3" customWidth="1"/>
    <col min="4532" max="4532" width="9.140625" style="3" customWidth="1"/>
    <col min="4533" max="4533" width="13.140625" style="3" customWidth="1"/>
    <col min="4534" max="4536" width="9.140625" style="3" customWidth="1"/>
    <col min="4537" max="4785" width="8.85546875" style="3"/>
    <col min="4786" max="4786" width="49.7109375" style="3" customWidth="1"/>
    <col min="4787" max="4787" width="20.7109375" style="3" customWidth="1"/>
    <col min="4788" max="4788" width="9.140625" style="3" customWidth="1"/>
    <col min="4789" max="4789" width="13.140625" style="3" customWidth="1"/>
    <col min="4790" max="4792" width="9.140625" style="3" customWidth="1"/>
    <col min="4793" max="5041" width="8.85546875" style="3"/>
    <col min="5042" max="5042" width="49.7109375" style="3" customWidth="1"/>
    <col min="5043" max="5043" width="20.7109375" style="3" customWidth="1"/>
    <col min="5044" max="5044" width="9.140625" style="3" customWidth="1"/>
    <col min="5045" max="5045" width="13.140625" style="3" customWidth="1"/>
    <col min="5046" max="5048" width="9.140625" style="3" customWidth="1"/>
    <col min="5049" max="5297" width="8.85546875" style="3"/>
    <col min="5298" max="5298" width="49.7109375" style="3" customWidth="1"/>
    <col min="5299" max="5299" width="20.7109375" style="3" customWidth="1"/>
    <col min="5300" max="5300" width="9.140625" style="3" customWidth="1"/>
    <col min="5301" max="5301" width="13.140625" style="3" customWidth="1"/>
    <col min="5302" max="5304" width="9.140625" style="3" customWidth="1"/>
    <col min="5305" max="5553" width="8.85546875" style="3"/>
    <col min="5554" max="5554" width="49.7109375" style="3" customWidth="1"/>
    <col min="5555" max="5555" width="20.7109375" style="3" customWidth="1"/>
    <col min="5556" max="5556" width="9.140625" style="3" customWidth="1"/>
    <col min="5557" max="5557" width="13.140625" style="3" customWidth="1"/>
    <col min="5558" max="5560" width="9.140625" style="3" customWidth="1"/>
    <col min="5561" max="5809" width="8.85546875" style="3"/>
    <col min="5810" max="5810" width="49.7109375" style="3" customWidth="1"/>
    <col min="5811" max="5811" width="20.7109375" style="3" customWidth="1"/>
    <col min="5812" max="5812" width="9.140625" style="3" customWidth="1"/>
    <col min="5813" max="5813" width="13.140625" style="3" customWidth="1"/>
    <col min="5814" max="5816" width="9.140625" style="3" customWidth="1"/>
    <col min="5817" max="6065" width="8.85546875" style="3"/>
    <col min="6066" max="6066" width="49.7109375" style="3" customWidth="1"/>
    <col min="6067" max="6067" width="20.7109375" style="3" customWidth="1"/>
    <col min="6068" max="6068" width="9.140625" style="3" customWidth="1"/>
    <col min="6069" max="6069" width="13.140625" style="3" customWidth="1"/>
    <col min="6070" max="6072" width="9.140625" style="3" customWidth="1"/>
    <col min="6073" max="6321" width="8.85546875" style="3"/>
    <col min="6322" max="6322" width="49.7109375" style="3" customWidth="1"/>
    <col min="6323" max="6323" width="20.7109375" style="3" customWidth="1"/>
    <col min="6324" max="6324" width="9.140625" style="3" customWidth="1"/>
    <col min="6325" max="6325" width="13.140625" style="3" customWidth="1"/>
    <col min="6326" max="6328" width="9.140625" style="3" customWidth="1"/>
    <col min="6329" max="6577" width="8.85546875" style="3"/>
    <col min="6578" max="6578" width="49.7109375" style="3" customWidth="1"/>
    <col min="6579" max="6579" width="20.7109375" style="3" customWidth="1"/>
    <col min="6580" max="6580" width="9.140625" style="3" customWidth="1"/>
    <col min="6581" max="6581" width="13.140625" style="3" customWidth="1"/>
    <col min="6582" max="6584" width="9.140625" style="3" customWidth="1"/>
    <col min="6585" max="6833" width="8.85546875" style="3"/>
    <col min="6834" max="6834" width="49.7109375" style="3" customWidth="1"/>
    <col min="6835" max="6835" width="20.7109375" style="3" customWidth="1"/>
    <col min="6836" max="6836" width="9.140625" style="3" customWidth="1"/>
    <col min="6837" max="6837" width="13.140625" style="3" customWidth="1"/>
    <col min="6838" max="6840" width="9.140625" style="3" customWidth="1"/>
    <col min="6841" max="7089" width="8.85546875" style="3"/>
    <col min="7090" max="7090" width="49.7109375" style="3" customWidth="1"/>
    <col min="7091" max="7091" width="20.7109375" style="3" customWidth="1"/>
    <col min="7092" max="7092" width="9.140625" style="3" customWidth="1"/>
    <col min="7093" max="7093" width="13.140625" style="3" customWidth="1"/>
    <col min="7094" max="7096" width="9.140625" style="3" customWidth="1"/>
    <col min="7097" max="7345" width="8.85546875" style="3"/>
    <col min="7346" max="7346" width="49.7109375" style="3" customWidth="1"/>
    <col min="7347" max="7347" width="20.7109375" style="3" customWidth="1"/>
    <col min="7348" max="7348" width="9.140625" style="3" customWidth="1"/>
    <col min="7349" max="7349" width="13.140625" style="3" customWidth="1"/>
    <col min="7350" max="7352" width="9.140625" style="3" customWidth="1"/>
    <col min="7353" max="7601" width="8.85546875" style="3"/>
    <col min="7602" max="7602" width="49.7109375" style="3" customWidth="1"/>
    <col min="7603" max="7603" width="20.7109375" style="3" customWidth="1"/>
    <col min="7604" max="7604" width="9.140625" style="3" customWidth="1"/>
    <col min="7605" max="7605" width="13.140625" style="3" customWidth="1"/>
    <col min="7606" max="7608" width="9.140625" style="3" customWidth="1"/>
    <col min="7609" max="7857" width="8.85546875" style="3"/>
    <col min="7858" max="7858" width="49.7109375" style="3" customWidth="1"/>
    <col min="7859" max="7859" width="20.7109375" style="3" customWidth="1"/>
    <col min="7860" max="7860" width="9.140625" style="3" customWidth="1"/>
    <col min="7861" max="7861" width="13.140625" style="3" customWidth="1"/>
    <col min="7862" max="7864" width="9.140625" style="3" customWidth="1"/>
    <col min="7865" max="8113" width="8.85546875" style="3"/>
    <col min="8114" max="8114" width="49.7109375" style="3" customWidth="1"/>
    <col min="8115" max="8115" width="20.7109375" style="3" customWidth="1"/>
    <col min="8116" max="8116" width="9.140625" style="3" customWidth="1"/>
    <col min="8117" max="8117" width="13.140625" style="3" customWidth="1"/>
    <col min="8118" max="8120" width="9.140625" style="3" customWidth="1"/>
    <col min="8121" max="8369" width="8.85546875" style="3"/>
    <col min="8370" max="8370" width="49.7109375" style="3" customWidth="1"/>
    <col min="8371" max="8371" width="20.7109375" style="3" customWidth="1"/>
    <col min="8372" max="8372" width="9.140625" style="3" customWidth="1"/>
    <col min="8373" max="8373" width="13.140625" style="3" customWidth="1"/>
    <col min="8374" max="8376" width="9.140625" style="3" customWidth="1"/>
    <col min="8377" max="8625" width="8.85546875" style="3"/>
    <col min="8626" max="8626" width="49.7109375" style="3" customWidth="1"/>
    <col min="8627" max="8627" width="20.7109375" style="3" customWidth="1"/>
    <col min="8628" max="8628" width="9.140625" style="3" customWidth="1"/>
    <col min="8629" max="8629" width="13.140625" style="3" customWidth="1"/>
    <col min="8630" max="8632" width="9.140625" style="3" customWidth="1"/>
    <col min="8633" max="8881" width="8.85546875" style="3"/>
    <col min="8882" max="8882" width="49.7109375" style="3" customWidth="1"/>
    <col min="8883" max="8883" width="20.7109375" style="3" customWidth="1"/>
    <col min="8884" max="8884" width="9.140625" style="3" customWidth="1"/>
    <col min="8885" max="8885" width="13.140625" style="3" customWidth="1"/>
    <col min="8886" max="8888" width="9.140625" style="3" customWidth="1"/>
    <col min="8889" max="9137" width="8.85546875" style="3"/>
    <col min="9138" max="9138" width="49.7109375" style="3" customWidth="1"/>
    <col min="9139" max="9139" width="20.7109375" style="3" customWidth="1"/>
    <col min="9140" max="9140" width="9.140625" style="3" customWidth="1"/>
    <col min="9141" max="9141" width="13.140625" style="3" customWidth="1"/>
    <col min="9142" max="9144" width="9.140625" style="3" customWidth="1"/>
    <col min="9145" max="9393" width="8.85546875" style="3"/>
    <col min="9394" max="9394" width="49.7109375" style="3" customWidth="1"/>
    <col min="9395" max="9395" width="20.7109375" style="3" customWidth="1"/>
    <col min="9396" max="9396" width="9.140625" style="3" customWidth="1"/>
    <col min="9397" max="9397" width="13.140625" style="3" customWidth="1"/>
    <col min="9398" max="9400" width="9.140625" style="3" customWidth="1"/>
    <col min="9401" max="9649" width="8.85546875" style="3"/>
    <col min="9650" max="9650" width="49.7109375" style="3" customWidth="1"/>
    <col min="9651" max="9651" width="20.7109375" style="3" customWidth="1"/>
    <col min="9652" max="9652" width="9.140625" style="3" customWidth="1"/>
    <col min="9653" max="9653" width="13.140625" style="3" customWidth="1"/>
    <col min="9654" max="9656" width="9.140625" style="3" customWidth="1"/>
    <col min="9657" max="9905" width="8.85546875" style="3"/>
    <col min="9906" max="9906" width="49.7109375" style="3" customWidth="1"/>
    <col min="9907" max="9907" width="20.7109375" style="3" customWidth="1"/>
    <col min="9908" max="9908" width="9.140625" style="3" customWidth="1"/>
    <col min="9909" max="9909" width="13.140625" style="3" customWidth="1"/>
    <col min="9910" max="9912" width="9.140625" style="3" customWidth="1"/>
    <col min="9913" max="10161" width="8.85546875" style="3"/>
    <col min="10162" max="10162" width="49.7109375" style="3" customWidth="1"/>
    <col min="10163" max="10163" width="20.7109375" style="3" customWidth="1"/>
    <col min="10164" max="10164" width="9.140625" style="3" customWidth="1"/>
    <col min="10165" max="10165" width="13.140625" style="3" customWidth="1"/>
    <col min="10166" max="10168" width="9.140625" style="3" customWidth="1"/>
    <col min="10169" max="10417" width="8.85546875" style="3"/>
    <col min="10418" max="10418" width="49.7109375" style="3" customWidth="1"/>
    <col min="10419" max="10419" width="20.7109375" style="3" customWidth="1"/>
    <col min="10420" max="10420" width="9.140625" style="3" customWidth="1"/>
    <col min="10421" max="10421" width="13.140625" style="3" customWidth="1"/>
    <col min="10422" max="10424" width="9.140625" style="3" customWidth="1"/>
    <col min="10425" max="10673" width="8.85546875" style="3"/>
    <col min="10674" max="10674" width="49.7109375" style="3" customWidth="1"/>
    <col min="10675" max="10675" width="20.7109375" style="3" customWidth="1"/>
    <col min="10676" max="10676" width="9.140625" style="3" customWidth="1"/>
    <col min="10677" max="10677" width="13.140625" style="3" customWidth="1"/>
    <col min="10678" max="10680" width="9.140625" style="3" customWidth="1"/>
    <col min="10681" max="10929" width="8.85546875" style="3"/>
    <col min="10930" max="10930" width="49.7109375" style="3" customWidth="1"/>
    <col min="10931" max="10931" width="20.7109375" style="3" customWidth="1"/>
    <col min="10932" max="10932" width="9.140625" style="3" customWidth="1"/>
    <col min="10933" max="10933" width="13.140625" style="3" customWidth="1"/>
    <col min="10934" max="10936" width="9.140625" style="3" customWidth="1"/>
    <col min="10937" max="11185" width="8.85546875" style="3"/>
    <col min="11186" max="11186" width="49.7109375" style="3" customWidth="1"/>
    <col min="11187" max="11187" width="20.7109375" style="3" customWidth="1"/>
    <col min="11188" max="11188" width="9.140625" style="3" customWidth="1"/>
    <col min="11189" max="11189" width="13.140625" style="3" customWidth="1"/>
    <col min="11190" max="11192" width="9.140625" style="3" customWidth="1"/>
    <col min="11193" max="11441" width="8.85546875" style="3"/>
    <col min="11442" max="11442" width="49.7109375" style="3" customWidth="1"/>
    <col min="11443" max="11443" width="20.7109375" style="3" customWidth="1"/>
    <col min="11444" max="11444" width="9.140625" style="3" customWidth="1"/>
    <col min="11445" max="11445" width="13.140625" style="3" customWidth="1"/>
    <col min="11446" max="11448" width="9.140625" style="3" customWidth="1"/>
    <col min="11449" max="11697" width="8.85546875" style="3"/>
    <col min="11698" max="11698" width="49.7109375" style="3" customWidth="1"/>
    <col min="11699" max="11699" width="20.7109375" style="3" customWidth="1"/>
    <col min="11700" max="11700" width="9.140625" style="3" customWidth="1"/>
    <col min="11701" max="11701" width="13.140625" style="3" customWidth="1"/>
    <col min="11702" max="11704" width="9.140625" style="3" customWidth="1"/>
    <col min="11705" max="11953" width="8.85546875" style="3"/>
    <col min="11954" max="11954" width="49.7109375" style="3" customWidth="1"/>
    <col min="11955" max="11955" width="20.7109375" style="3" customWidth="1"/>
    <col min="11956" max="11956" width="9.140625" style="3" customWidth="1"/>
    <col min="11957" max="11957" width="13.140625" style="3" customWidth="1"/>
    <col min="11958" max="11960" width="9.140625" style="3" customWidth="1"/>
    <col min="11961" max="12209" width="8.85546875" style="3"/>
    <col min="12210" max="12210" width="49.7109375" style="3" customWidth="1"/>
    <col min="12211" max="12211" width="20.7109375" style="3" customWidth="1"/>
    <col min="12212" max="12212" width="9.140625" style="3" customWidth="1"/>
    <col min="12213" max="12213" width="13.140625" style="3" customWidth="1"/>
    <col min="12214" max="12216" width="9.140625" style="3" customWidth="1"/>
    <col min="12217" max="12465" width="8.85546875" style="3"/>
    <col min="12466" max="12466" width="49.7109375" style="3" customWidth="1"/>
    <col min="12467" max="12467" width="20.7109375" style="3" customWidth="1"/>
    <col min="12468" max="12468" width="9.140625" style="3" customWidth="1"/>
    <col min="12469" max="12469" width="13.140625" style="3" customWidth="1"/>
    <col min="12470" max="12472" width="9.140625" style="3" customWidth="1"/>
    <col min="12473" max="12721" width="8.85546875" style="3"/>
    <col min="12722" max="12722" width="49.7109375" style="3" customWidth="1"/>
    <col min="12723" max="12723" width="20.7109375" style="3" customWidth="1"/>
    <col min="12724" max="12724" width="9.140625" style="3" customWidth="1"/>
    <col min="12725" max="12725" width="13.140625" style="3" customWidth="1"/>
    <col min="12726" max="12728" width="9.140625" style="3" customWidth="1"/>
    <col min="12729" max="12977" width="8.85546875" style="3"/>
    <col min="12978" max="12978" width="49.7109375" style="3" customWidth="1"/>
    <col min="12979" max="12979" width="20.7109375" style="3" customWidth="1"/>
    <col min="12980" max="12980" width="9.140625" style="3" customWidth="1"/>
    <col min="12981" max="12981" width="13.140625" style="3" customWidth="1"/>
    <col min="12982" max="12984" width="9.140625" style="3" customWidth="1"/>
    <col min="12985" max="13233" width="8.85546875" style="3"/>
    <col min="13234" max="13234" width="49.7109375" style="3" customWidth="1"/>
    <col min="13235" max="13235" width="20.7109375" style="3" customWidth="1"/>
    <col min="13236" max="13236" width="9.140625" style="3" customWidth="1"/>
    <col min="13237" max="13237" width="13.140625" style="3" customWidth="1"/>
    <col min="13238" max="13240" width="9.140625" style="3" customWidth="1"/>
    <col min="13241" max="13489" width="8.85546875" style="3"/>
    <col min="13490" max="13490" width="49.7109375" style="3" customWidth="1"/>
    <col min="13491" max="13491" width="20.7109375" style="3" customWidth="1"/>
    <col min="13492" max="13492" width="9.140625" style="3" customWidth="1"/>
    <col min="13493" max="13493" width="13.140625" style="3" customWidth="1"/>
    <col min="13494" max="13496" width="9.140625" style="3" customWidth="1"/>
    <col min="13497" max="13745" width="8.85546875" style="3"/>
    <col min="13746" max="13746" width="49.7109375" style="3" customWidth="1"/>
    <col min="13747" max="13747" width="20.7109375" style="3" customWidth="1"/>
    <col min="13748" max="13748" width="9.140625" style="3" customWidth="1"/>
    <col min="13749" max="13749" width="13.140625" style="3" customWidth="1"/>
    <col min="13750" max="13752" width="9.140625" style="3" customWidth="1"/>
    <col min="13753" max="14001" width="8.85546875" style="3"/>
    <col min="14002" max="14002" width="49.7109375" style="3" customWidth="1"/>
    <col min="14003" max="14003" width="20.7109375" style="3" customWidth="1"/>
    <col min="14004" max="14004" width="9.140625" style="3" customWidth="1"/>
    <col min="14005" max="14005" width="13.140625" style="3" customWidth="1"/>
    <col min="14006" max="14008" width="9.140625" style="3" customWidth="1"/>
    <col min="14009" max="14257" width="8.85546875" style="3"/>
    <col min="14258" max="14258" width="49.7109375" style="3" customWidth="1"/>
    <col min="14259" max="14259" width="20.7109375" style="3" customWidth="1"/>
    <col min="14260" max="14260" width="9.140625" style="3" customWidth="1"/>
    <col min="14261" max="14261" width="13.140625" style="3" customWidth="1"/>
    <col min="14262" max="14264" width="9.140625" style="3" customWidth="1"/>
    <col min="14265" max="14513" width="8.85546875" style="3"/>
    <col min="14514" max="14514" width="49.7109375" style="3" customWidth="1"/>
    <col min="14515" max="14515" width="20.7109375" style="3" customWidth="1"/>
    <col min="14516" max="14516" width="9.140625" style="3" customWidth="1"/>
    <col min="14517" max="14517" width="13.140625" style="3" customWidth="1"/>
    <col min="14518" max="14520" width="9.140625" style="3" customWidth="1"/>
    <col min="14521" max="14769" width="8.85546875" style="3"/>
    <col min="14770" max="14770" width="49.7109375" style="3" customWidth="1"/>
    <col min="14771" max="14771" width="20.7109375" style="3" customWidth="1"/>
    <col min="14772" max="14772" width="9.140625" style="3" customWidth="1"/>
    <col min="14773" max="14773" width="13.140625" style="3" customWidth="1"/>
    <col min="14774" max="14776" width="9.140625" style="3" customWidth="1"/>
    <col min="14777" max="15025" width="8.85546875" style="3"/>
    <col min="15026" max="15026" width="49.7109375" style="3" customWidth="1"/>
    <col min="15027" max="15027" width="20.7109375" style="3" customWidth="1"/>
    <col min="15028" max="15028" width="9.140625" style="3" customWidth="1"/>
    <col min="15029" max="15029" width="13.140625" style="3" customWidth="1"/>
    <col min="15030" max="15032" width="9.140625" style="3" customWidth="1"/>
    <col min="15033" max="15281" width="8.85546875" style="3"/>
    <col min="15282" max="15282" width="49.7109375" style="3" customWidth="1"/>
    <col min="15283" max="15283" width="20.7109375" style="3" customWidth="1"/>
    <col min="15284" max="15284" width="9.140625" style="3" customWidth="1"/>
    <col min="15285" max="15285" width="13.140625" style="3" customWidth="1"/>
    <col min="15286" max="15288" width="9.140625" style="3" customWidth="1"/>
    <col min="15289" max="15537" width="8.85546875" style="3"/>
    <col min="15538" max="15538" width="49.7109375" style="3" customWidth="1"/>
    <col min="15539" max="15539" width="20.7109375" style="3" customWidth="1"/>
    <col min="15540" max="15540" width="9.140625" style="3" customWidth="1"/>
    <col min="15541" max="15541" width="13.140625" style="3" customWidth="1"/>
    <col min="15542" max="15544" width="9.140625" style="3" customWidth="1"/>
    <col min="15545" max="15793" width="8.85546875" style="3"/>
    <col min="15794" max="15794" width="49.7109375" style="3" customWidth="1"/>
    <col min="15795" max="15795" width="20.7109375" style="3" customWidth="1"/>
    <col min="15796" max="15796" width="9.140625" style="3" customWidth="1"/>
    <col min="15797" max="15797" width="13.140625" style="3" customWidth="1"/>
    <col min="15798" max="15800" width="9.140625" style="3" customWidth="1"/>
    <col min="15801" max="16049" width="8.85546875" style="3"/>
    <col min="16050" max="16050" width="49.7109375" style="3" customWidth="1"/>
    <col min="16051" max="16051" width="20.7109375" style="3" customWidth="1"/>
    <col min="16052" max="16052" width="9.140625" style="3" customWidth="1"/>
    <col min="16053" max="16053" width="13.140625" style="3" customWidth="1"/>
    <col min="16054" max="16056" width="9.140625" style="3" customWidth="1"/>
    <col min="16057" max="16287" width="8.85546875" style="3"/>
    <col min="16288" max="16384" width="8.85546875" style="3" customWidth="1"/>
  </cols>
  <sheetData>
    <row r="1" spans="1:7" x14ac:dyDescent="0.25">
      <c r="A1" s="170" t="s">
        <v>854</v>
      </c>
      <c r="B1" s="170"/>
      <c r="C1" s="170"/>
      <c r="D1" s="170"/>
    </row>
    <row r="2" spans="1:7" x14ac:dyDescent="0.25">
      <c r="A2" s="5"/>
      <c r="B2" s="129"/>
    </row>
    <row r="3" spans="1:7" x14ac:dyDescent="0.25">
      <c r="A3" s="5"/>
      <c r="B3" s="129"/>
    </row>
    <row r="4" spans="1:7" x14ac:dyDescent="0.25">
      <c r="A4" s="130">
        <v>2022</v>
      </c>
      <c r="B4" s="131"/>
      <c r="C4" s="164">
        <v>2023</v>
      </c>
      <c r="D4" s="165"/>
    </row>
    <row r="5" spans="1:7" s="119" customFormat="1" x14ac:dyDescent="0.2">
      <c r="A5" s="17" t="s">
        <v>0</v>
      </c>
      <c r="B5" s="17" t="s">
        <v>1</v>
      </c>
      <c r="C5" s="143" t="s">
        <v>0</v>
      </c>
      <c r="D5" s="143" t="s">
        <v>1</v>
      </c>
      <c r="E5" s="128"/>
      <c r="F5" s="128"/>
      <c r="G5" s="128"/>
    </row>
    <row r="6" spans="1:7" s="119" customFormat="1" ht="37.5" x14ac:dyDescent="0.2">
      <c r="A6" s="98" t="s">
        <v>353</v>
      </c>
      <c r="B6" s="99" t="s">
        <v>2</v>
      </c>
      <c r="C6" s="98" t="s">
        <v>353</v>
      </c>
      <c r="D6" s="99" t="s">
        <v>2</v>
      </c>
      <c r="E6" s="128"/>
      <c r="F6" s="128"/>
      <c r="G6" s="128"/>
    </row>
    <row r="7" spans="1:7" s="119" customFormat="1" ht="31.5" outlineLevel="1" x14ac:dyDescent="0.2">
      <c r="A7" s="100" t="s">
        <v>398</v>
      </c>
      <c r="B7" s="101" t="s">
        <v>3</v>
      </c>
      <c r="C7" s="100" t="s">
        <v>398</v>
      </c>
      <c r="D7" s="101" t="s">
        <v>3</v>
      </c>
      <c r="E7" s="128"/>
      <c r="F7" s="128"/>
      <c r="G7" s="128"/>
    </row>
    <row r="8" spans="1:7" s="119" customFormat="1" ht="31.5" outlineLevel="2" x14ac:dyDescent="0.2">
      <c r="A8" s="102" t="s">
        <v>182</v>
      </c>
      <c r="B8" s="103" t="s">
        <v>79</v>
      </c>
      <c r="C8" s="102" t="s">
        <v>182</v>
      </c>
      <c r="D8" s="103" t="s">
        <v>79</v>
      </c>
      <c r="E8" s="128"/>
      <c r="F8" s="128"/>
      <c r="G8" s="128"/>
    </row>
    <row r="9" spans="1:7" s="119" customFormat="1" ht="31.5" outlineLevel="3" x14ac:dyDescent="0.2">
      <c r="A9" s="104" t="s">
        <v>118</v>
      </c>
      <c r="B9" s="19" t="s">
        <v>193</v>
      </c>
      <c r="C9" s="13" t="s">
        <v>118</v>
      </c>
      <c r="D9" s="8" t="s">
        <v>193</v>
      </c>
      <c r="E9" s="128"/>
      <c r="F9" s="128"/>
      <c r="G9" s="128"/>
    </row>
    <row r="10" spans="1:7" s="119" customFormat="1" ht="63" outlineLevel="3" x14ac:dyDescent="0.2">
      <c r="A10" s="104" t="s">
        <v>903</v>
      </c>
      <c r="B10" s="19" t="s">
        <v>397</v>
      </c>
      <c r="C10" s="13" t="s">
        <v>903</v>
      </c>
      <c r="D10" s="8" t="s">
        <v>397</v>
      </c>
      <c r="E10" s="128"/>
      <c r="F10" s="128"/>
      <c r="G10" s="128"/>
    </row>
    <row r="11" spans="1:7" s="119" customFormat="1" ht="78.75" outlineLevel="3" x14ac:dyDescent="0.2">
      <c r="A11" s="104" t="s">
        <v>194</v>
      </c>
      <c r="B11" s="19" t="s">
        <v>195</v>
      </c>
      <c r="C11" s="105" t="s">
        <v>194</v>
      </c>
      <c r="D11" s="8" t="s">
        <v>195</v>
      </c>
      <c r="E11" s="128"/>
      <c r="F11" s="128"/>
      <c r="G11" s="128"/>
    </row>
    <row r="12" spans="1:7" s="119" customFormat="1" ht="78.75" outlineLevel="3" x14ac:dyDescent="0.2">
      <c r="A12" s="104" t="s">
        <v>623</v>
      </c>
      <c r="B12" s="19" t="s">
        <v>599</v>
      </c>
      <c r="C12" s="13" t="s">
        <v>623</v>
      </c>
      <c r="D12" s="8" t="s">
        <v>599</v>
      </c>
      <c r="E12" s="128"/>
      <c r="F12" s="128"/>
      <c r="G12" s="128"/>
    </row>
    <row r="13" spans="1:7" s="119" customFormat="1" ht="110.25" outlineLevel="3" x14ac:dyDescent="0.2">
      <c r="A13" s="104" t="s">
        <v>183</v>
      </c>
      <c r="B13" s="19" t="s">
        <v>196</v>
      </c>
      <c r="C13" s="105" t="s">
        <v>183</v>
      </c>
      <c r="D13" s="8" t="s">
        <v>196</v>
      </c>
      <c r="E13" s="128"/>
      <c r="F13" s="128"/>
      <c r="G13" s="128"/>
    </row>
    <row r="14" spans="1:7" s="119" customFormat="1" ht="63" outlineLevel="3" x14ac:dyDescent="0.2">
      <c r="A14" s="104" t="s">
        <v>184</v>
      </c>
      <c r="B14" s="19" t="s">
        <v>197</v>
      </c>
      <c r="C14" s="13" t="s">
        <v>184</v>
      </c>
      <c r="D14" s="8" t="s">
        <v>197</v>
      </c>
      <c r="E14" s="128"/>
      <c r="F14" s="128"/>
      <c r="G14" s="128"/>
    </row>
    <row r="15" spans="1:7" s="119" customFormat="1" ht="63" outlineLevel="3" x14ac:dyDescent="0.2">
      <c r="A15" s="104" t="s">
        <v>394</v>
      </c>
      <c r="B15" s="19" t="s">
        <v>198</v>
      </c>
      <c r="C15" s="13" t="s">
        <v>394</v>
      </c>
      <c r="D15" s="8" t="s">
        <v>198</v>
      </c>
      <c r="E15" s="128"/>
      <c r="F15" s="128"/>
      <c r="G15" s="128"/>
    </row>
    <row r="16" spans="1:7" s="119" customFormat="1" ht="63" outlineLevel="3" x14ac:dyDescent="0.2">
      <c r="A16" s="104" t="s">
        <v>402</v>
      </c>
      <c r="B16" s="19" t="s">
        <v>199</v>
      </c>
      <c r="C16" s="13" t="s">
        <v>402</v>
      </c>
      <c r="D16" s="8" t="s">
        <v>199</v>
      </c>
      <c r="E16" s="128"/>
      <c r="F16" s="128"/>
      <c r="G16" s="128"/>
    </row>
    <row r="17" spans="1:7" s="119" customFormat="1" ht="63" outlineLevel="3" x14ac:dyDescent="0.2">
      <c r="A17" s="104" t="s">
        <v>395</v>
      </c>
      <c r="B17" s="19" t="s">
        <v>200</v>
      </c>
      <c r="C17" s="13" t="s">
        <v>395</v>
      </c>
      <c r="D17" s="8" t="s">
        <v>200</v>
      </c>
      <c r="E17" s="128"/>
      <c r="F17" s="128"/>
      <c r="G17" s="128"/>
    </row>
    <row r="18" spans="1:7" s="119" customFormat="1" ht="63" outlineLevel="3" x14ac:dyDescent="0.2">
      <c r="A18" s="104" t="s">
        <v>396</v>
      </c>
      <c r="B18" s="19" t="s">
        <v>201</v>
      </c>
      <c r="C18" s="13" t="s">
        <v>396</v>
      </c>
      <c r="D18" s="8" t="s">
        <v>201</v>
      </c>
      <c r="E18" s="128"/>
      <c r="F18" s="128"/>
      <c r="G18" s="128"/>
    </row>
    <row r="19" spans="1:7" s="119" customFormat="1" ht="31.5" outlineLevel="3" x14ac:dyDescent="0.2">
      <c r="A19" s="104" t="s">
        <v>853</v>
      </c>
      <c r="B19" s="19" t="s">
        <v>202</v>
      </c>
      <c r="C19" s="13"/>
      <c r="D19" s="8"/>
      <c r="E19" s="128"/>
      <c r="F19" s="128"/>
      <c r="G19" s="128"/>
    </row>
    <row r="20" spans="1:7" s="119" customFormat="1" outlineLevel="3" x14ac:dyDescent="0.2">
      <c r="A20" s="104" t="s">
        <v>110</v>
      </c>
      <c r="B20" s="19" t="s">
        <v>203</v>
      </c>
      <c r="C20" s="13" t="s">
        <v>110</v>
      </c>
      <c r="D20" s="8" t="s">
        <v>203</v>
      </c>
      <c r="E20" s="128"/>
      <c r="F20" s="128"/>
      <c r="G20" s="128"/>
    </row>
    <row r="21" spans="1:7" s="119" customFormat="1" ht="31.5" outlineLevel="2" x14ac:dyDescent="0.2">
      <c r="A21" s="102" t="s">
        <v>64</v>
      </c>
      <c r="B21" s="103" t="s">
        <v>80</v>
      </c>
      <c r="C21" s="102" t="s">
        <v>64</v>
      </c>
      <c r="D21" s="103" t="s">
        <v>80</v>
      </c>
      <c r="E21" s="128"/>
      <c r="F21" s="128"/>
      <c r="G21" s="128"/>
    </row>
    <row r="22" spans="1:7" s="119" customFormat="1" outlineLevel="3" x14ac:dyDescent="0.2">
      <c r="A22" s="104" t="s">
        <v>112</v>
      </c>
      <c r="B22" s="19" t="s">
        <v>204</v>
      </c>
      <c r="C22" s="13"/>
      <c r="D22" s="8"/>
      <c r="E22" s="128"/>
      <c r="F22" s="128"/>
      <c r="G22" s="128"/>
    </row>
    <row r="23" spans="1:7" s="119" customFormat="1" ht="31.5" outlineLevel="3" x14ac:dyDescent="0.2">
      <c r="A23" s="13" t="s">
        <v>931</v>
      </c>
      <c r="B23" s="8" t="s">
        <v>760</v>
      </c>
      <c r="C23" s="13" t="s">
        <v>931</v>
      </c>
      <c r="D23" s="8" t="s">
        <v>760</v>
      </c>
      <c r="E23" s="128"/>
      <c r="F23" s="128"/>
      <c r="G23" s="128"/>
    </row>
    <row r="24" spans="1:7" s="119" customFormat="1" outlineLevel="3" x14ac:dyDescent="0.2">
      <c r="A24" s="104" t="s">
        <v>110</v>
      </c>
      <c r="B24" s="19" t="s">
        <v>205</v>
      </c>
      <c r="C24" s="13"/>
      <c r="D24" s="8"/>
      <c r="E24" s="128"/>
      <c r="F24" s="128"/>
      <c r="G24" s="128"/>
    </row>
    <row r="25" spans="1:7" s="119" customFormat="1" ht="31.5" outlineLevel="3" x14ac:dyDescent="0.2">
      <c r="A25" s="13" t="s">
        <v>932</v>
      </c>
      <c r="B25" s="8" t="s">
        <v>761</v>
      </c>
      <c r="C25" s="13" t="s">
        <v>932</v>
      </c>
      <c r="D25" s="8" t="s">
        <v>761</v>
      </c>
      <c r="E25" s="128"/>
      <c r="F25" s="128"/>
      <c r="G25" s="128"/>
    </row>
    <row r="26" spans="1:7" s="119" customFormat="1" ht="31.5" outlineLevel="2" x14ac:dyDescent="0.2">
      <c r="A26" s="102" t="s">
        <v>104</v>
      </c>
      <c r="B26" s="103" t="s">
        <v>81</v>
      </c>
      <c r="C26" s="102" t="s">
        <v>104</v>
      </c>
      <c r="D26" s="103" t="s">
        <v>81</v>
      </c>
      <c r="E26" s="128"/>
      <c r="F26" s="128"/>
      <c r="G26" s="128"/>
    </row>
    <row r="27" spans="1:7" s="119" customFormat="1" outlineLevel="5" x14ac:dyDescent="0.2">
      <c r="A27" s="104" t="s">
        <v>110</v>
      </c>
      <c r="B27" s="19" t="s">
        <v>206</v>
      </c>
      <c r="C27" s="13" t="s">
        <v>110</v>
      </c>
      <c r="D27" s="8" t="s">
        <v>206</v>
      </c>
      <c r="E27" s="128"/>
      <c r="F27" s="128"/>
      <c r="G27" s="128"/>
    </row>
    <row r="28" spans="1:7" s="119" customFormat="1" ht="47.25" outlineLevel="1" x14ac:dyDescent="0.2">
      <c r="A28" s="102" t="s">
        <v>717</v>
      </c>
      <c r="B28" s="103" t="s">
        <v>804</v>
      </c>
      <c r="C28" s="102" t="s">
        <v>717</v>
      </c>
      <c r="D28" s="103" t="s">
        <v>804</v>
      </c>
      <c r="E28" s="128"/>
      <c r="F28" s="128"/>
      <c r="G28" s="128"/>
    </row>
    <row r="29" spans="1:7" s="119" customFormat="1" ht="47.25" outlineLevel="3" x14ac:dyDescent="0.2">
      <c r="A29" s="9" t="s">
        <v>856</v>
      </c>
      <c r="B29" s="4" t="s">
        <v>805</v>
      </c>
      <c r="C29" s="9" t="s">
        <v>856</v>
      </c>
      <c r="D29" s="4" t="s">
        <v>805</v>
      </c>
      <c r="E29" s="128"/>
      <c r="F29" s="128"/>
      <c r="G29" s="128"/>
    </row>
    <row r="30" spans="1:7" s="119" customFormat="1" ht="47.25" outlineLevel="2" x14ac:dyDescent="0.2">
      <c r="A30" s="102" t="s">
        <v>718</v>
      </c>
      <c r="B30" s="103" t="s">
        <v>806</v>
      </c>
      <c r="C30" s="102" t="s">
        <v>718</v>
      </c>
      <c r="D30" s="103" t="s">
        <v>806</v>
      </c>
      <c r="E30" s="128"/>
      <c r="F30" s="128"/>
      <c r="G30" s="128"/>
    </row>
    <row r="31" spans="1:7" s="119" customFormat="1" ht="63" outlineLevel="3" x14ac:dyDescent="0.2">
      <c r="A31" s="9" t="s">
        <v>570</v>
      </c>
      <c r="B31" s="4" t="s">
        <v>807</v>
      </c>
      <c r="C31" s="9" t="s">
        <v>570</v>
      </c>
      <c r="D31" s="4" t="s">
        <v>807</v>
      </c>
      <c r="E31" s="128"/>
      <c r="F31" s="128"/>
      <c r="G31" s="128"/>
    </row>
    <row r="32" spans="1:7" s="119" customFormat="1" ht="31.5" outlineLevel="3" x14ac:dyDescent="0.2">
      <c r="A32" s="102" t="s">
        <v>981</v>
      </c>
      <c r="B32" s="103" t="s">
        <v>992</v>
      </c>
      <c r="C32" s="102" t="s">
        <v>981</v>
      </c>
      <c r="D32" s="103" t="s">
        <v>982</v>
      </c>
      <c r="F32" s="128"/>
      <c r="G32" s="128"/>
    </row>
    <row r="33" spans="1:7" s="119" customFormat="1" ht="78.75" outlineLevel="3" x14ac:dyDescent="0.2">
      <c r="A33" s="169" t="s">
        <v>988</v>
      </c>
      <c r="B33" s="19" t="s">
        <v>991</v>
      </c>
      <c r="C33" s="169" t="s">
        <v>984</v>
      </c>
      <c r="D33" s="19" t="s">
        <v>983</v>
      </c>
      <c r="E33" s="128"/>
      <c r="F33" s="128"/>
      <c r="G33" s="128"/>
    </row>
    <row r="34" spans="1:7" s="119" customFormat="1" ht="31.5" outlineLevel="1" x14ac:dyDescent="0.2">
      <c r="A34" s="100" t="s">
        <v>399</v>
      </c>
      <c r="B34" s="101" t="s">
        <v>4</v>
      </c>
      <c r="C34" s="100" t="s">
        <v>399</v>
      </c>
      <c r="D34" s="101" t="s">
        <v>4</v>
      </c>
      <c r="E34" s="128"/>
      <c r="F34" s="128"/>
      <c r="G34" s="128"/>
    </row>
    <row r="35" spans="1:7" s="119" customFormat="1" ht="31.5" outlineLevel="2" x14ac:dyDescent="0.2">
      <c r="A35" s="102" t="s">
        <v>105</v>
      </c>
      <c r="B35" s="103" t="s">
        <v>82</v>
      </c>
      <c r="C35" s="102" t="s">
        <v>105</v>
      </c>
      <c r="D35" s="103" t="s">
        <v>82</v>
      </c>
      <c r="E35" s="128"/>
      <c r="F35" s="128"/>
      <c r="G35" s="128"/>
    </row>
    <row r="36" spans="1:7" s="119" customFormat="1" ht="126" outlineLevel="3" x14ac:dyDescent="0.2">
      <c r="A36" s="104" t="s">
        <v>606</v>
      </c>
      <c r="B36" s="19" t="s">
        <v>422</v>
      </c>
      <c r="C36" s="13" t="s">
        <v>606</v>
      </c>
      <c r="D36" s="8" t="s">
        <v>422</v>
      </c>
      <c r="E36" s="128"/>
      <c r="F36" s="128"/>
      <c r="G36" s="128"/>
    </row>
    <row r="37" spans="1:7" s="119" customFormat="1" outlineLevel="3" x14ac:dyDescent="0.2">
      <c r="A37" s="104" t="s">
        <v>110</v>
      </c>
      <c r="B37" s="19" t="s">
        <v>690</v>
      </c>
      <c r="C37" s="104" t="s">
        <v>110</v>
      </c>
      <c r="D37" s="19" t="s">
        <v>690</v>
      </c>
      <c r="E37" s="128"/>
      <c r="F37" s="128"/>
      <c r="G37" s="128"/>
    </row>
    <row r="38" spans="1:7" s="119" customFormat="1" outlineLevel="1" x14ac:dyDescent="0.2">
      <c r="A38" s="100" t="s">
        <v>106</v>
      </c>
      <c r="B38" s="101" t="s">
        <v>5</v>
      </c>
      <c r="C38" s="100" t="s">
        <v>106</v>
      </c>
      <c r="D38" s="101" t="s">
        <v>5</v>
      </c>
      <c r="E38" s="128"/>
      <c r="F38" s="128"/>
      <c r="G38" s="128"/>
    </row>
    <row r="39" spans="1:7" s="119" customFormat="1" ht="31.5" outlineLevel="2" x14ac:dyDescent="0.2">
      <c r="A39" s="102" t="s">
        <v>107</v>
      </c>
      <c r="B39" s="103" t="s">
        <v>83</v>
      </c>
      <c r="C39" s="102" t="s">
        <v>107</v>
      </c>
      <c r="D39" s="103" t="s">
        <v>83</v>
      </c>
      <c r="E39" s="128"/>
      <c r="F39" s="128"/>
      <c r="G39" s="128"/>
    </row>
    <row r="40" spans="1:7" s="119" customFormat="1" outlineLevel="3" x14ac:dyDescent="0.2">
      <c r="A40" s="104" t="s">
        <v>124</v>
      </c>
      <c r="B40" s="19" t="s">
        <v>207</v>
      </c>
      <c r="C40" s="13" t="s">
        <v>124</v>
      </c>
      <c r="D40" s="8" t="s">
        <v>207</v>
      </c>
      <c r="E40" s="128"/>
      <c r="F40" s="128"/>
      <c r="G40" s="128"/>
    </row>
    <row r="41" spans="1:7" s="119" customFormat="1" ht="78.75" outlineLevel="3" x14ac:dyDescent="0.2">
      <c r="A41" s="107" t="s">
        <v>423</v>
      </c>
      <c r="B41" s="19" t="s">
        <v>208</v>
      </c>
      <c r="C41" s="105" t="s">
        <v>423</v>
      </c>
      <c r="D41" s="8" t="s">
        <v>208</v>
      </c>
      <c r="E41" s="128"/>
      <c r="F41" s="128"/>
      <c r="G41" s="128"/>
    </row>
    <row r="42" spans="1:7" s="119" customFormat="1" ht="47.25" outlineLevel="3" x14ac:dyDescent="0.2">
      <c r="A42" s="104" t="s">
        <v>186</v>
      </c>
      <c r="B42" s="19" t="s">
        <v>209</v>
      </c>
      <c r="C42" s="13" t="s">
        <v>186</v>
      </c>
      <c r="D42" s="8" t="s">
        <v>209</v>
      </c>
      <c r="E42" s="128"/>
      <c r="F42" s="128"/>
      <c r="G42" s="128"/>
    </row>
    <row r="43" spans="1:7" s="119" customFormat="1" ht="31.5" outlineLevel="3" x14ac:dyDescent="0.2">
      <c r="A43" s="104" t="s">
        <v>125</v>
      </c>
      <c r="B43" s="19" t="s">
        <v>210</v>
      </c>
      <c r="C43" s="13" t="s">
        <v>125</v>
      </c>
      <c r="D43" s="8" t="s">
        <v>210</v>
      </c>
      <c r="E43" s="128"/>
      <c r="F43" s="128"/>
      <c r="G43" s="128"/>
    </row>
    <row r="44" spans="1:7" s="119" customFormat="1" outlineLevel="1" x14ac:dyDescent="0.2">
      <c r="A44" s="100" t="s">
        <v>65</v>
      </c>
      <c r="B44" s="101" t="s">
        <v>6</v>
      </c>
      <c r="C44" s="100" t="s">
        <v>65</v>
      </c>
      <c r="D44" s="101" t="s">
        <v>6</v>
      </c>
      <c r="E44" s="128"/>
      <c r="F44" s="128"/>
      <c r="G44" s="128"/>
    </row>
    <row r="45" spans="1:7" s="119" customFormat="1" outlineLevel="2" x14ac:dyDescent="0.2">
      <c r="A45" s="102" t="s">
        <v>188</v>
      </c>
      <c r="B45" s="103" t="s">
        <v>84</v>
      </c>
      <c r="C45" s="102" t="s">
        <v>188</v>
      </c>
      <c r="D45" s="103" t="s">
        <v>84</v>
      </c>
      <c r="E45" s="128"/>
      <c r="F45" s="128"/>
      <c r="G45" s="128"/>
    </row>
    <row r="46" spans="1:7" s="119" customFormat="1" ht="31.5" outlineLevel="3" x14ac:dyDescent="0.2">
      <c r="A46" s="104" t="s">
        <v>118</v>
      </c>
      <c r="B46" s="19" t="s">
        <v>211</v>
      </c>
      <c r="C46" s="13" t="s">
        <v>118</v>
      </c>
      <c r="D46" s="8" t="s">
        <v>211</v>
      </c>
      <c r="E46" s="128"/>
      <c r="F46" s="128"/>
      <c r="G46" s="128"/>
    </row>
    <row r="47" spans="1:7" s="119" customFormat="1" outlineLevel="3" x14ac:dyDescent="0.2">
      <c r="A47" s="104" t="s">
        <v>187</v>
      </c>
      <c r="B47" s="19" t="s">
        <v>212</v>
      </c>
      <c r="C47" s="13" t="s">
        <v>187</v>
      </c>
      <c r="D47" s="8" t="s">
        <v>212</v>
      </c>
      <c r="E47" s="128"/>
      <c r="F47" s="128"/>
      <c r="G47" s="128"/>
    </row>
    <row r="48" spans="1:7" s="119" customFormat="1" ht="31.5" outlineLevel="3" x14ac:dyDescent="0.2">
      <c r="A48" s="104" t="s">
        <v>185</v>
      </c>
      <c r="B48" s="19" t="s">
        <v>213</v>
      </c>
      <c r="C48" s="13" t="s">
        <v>185</v>
      </c>
      <c r="D48" s="8" t="s">
        <v>213</v>
      </c>
      <c r="E48" s="128"/>
      <c r="F48" s="128"/>
      <c r="G48" s="128"/>
    </row>
    <row r="49" spans="1:7" s="119" customFormat="1" ht="31.5" outlineLevel="3" x14ac:dyDescent="0.2">
      <c r="A49" s="104" t="s">
        <v>853</v>
      </c>
      <c r="B49" s="19" t="s">
        <v>904</v>
      </c>
      <c r="C49" s="75"/>
      <c r="D49" s="73"/>
      <c r="E49" s="128"/>
      <c r="F49" s="128"/>
      <c r="G49" s="128"/>
    </row>
    <row r="50" spans="1:7" s="119" customFormat="1" outlineLevel="3" x14ac:dyDescent="0.2">
      <c r="A50" s="104" t="s">
        <v>110</v>
      </c>
      <c r="B50" s="19" t="s">
        <v>214</v>
      </c>
      <c r="C50" s="13" t="s">
        <v>110</v>
      </c>
      <c r="D50" s="8" t="s">
        <v>214</v>
      </c>
      <c r="E50" s="128"/>
      <c r="F50" s="128"/>
      <c r="G50" s="128"/>
    </row>
    <row r="51" spans="1:7" s="119" customFormat="1" ht="63" outlineLevel="3" x14ac:dyDescent="0.2">
      <c r="A51" s="102" t="s">
        <v>494</v>
      </c>
      <c r="B51" s="103" t="s">
        <v>530</v>
      </c>
      <c r="C51" s="102" t="s">
        <v>494</v>
      </c>
      <c r="D51" s="103" t="s">
        <v>530</v>
      </c>
      <c r="E51" s="128"/>
      <c r="F51" s="128"/>
      <c r="G51" s="128"/>
    </row>
    <row r="52" spans="1:7" s="119" customFormat="1" outlineLevel="3" x14ac:dyDescent="0.2">
      <c r="A52" s="104" t="s">
        <v>110</v>
      </c>
      <c r="B52" s="19" t="s">
        <v>531</v>
      </c>
      <c r="C52" s="13" t="s">
        <v>110</v>
      </c>
      <c r="D52" s="8" t="s">
        <v>531</v>
      </c>
      <c r="E52" s="128"/>
      <c r="F52" s="128"/>
      <c r="G52" s="128"/>
    </row>
    <row r="53" spans="1:7" s="119" customFormat="1" ht="31.5" outlineLevel="1" x14ac:dyDescent="0.2">
      <c r="A53" s="100" t="s">
        <v>424</v>
      </c>
      <c r="B53" s="101" t="s">
        <v>7</v>
      </c>
      <c r="C53" s="100" t="s">
        <v>424</v>
      </c>
      <c r="D53" s="101" t="s">
        <v>7</v>
      </c>
      <c r="E53" s="128"/>
      <c r="F53" s="128"/>
      <c r="G53" s="128"/>
    </row>
    <row r="54" spans="1:7" s="119" customFormat="1" ht="31.5" outlineLevel="2" x14ac:dyDescent="0.2">
      <c r="A54" s="102" t="s">
        <v>354</v>
      </c>
      <c r="B54" s="103" t="s">
        <v>85</v>
      </c>
      <c r="C54" s="102" t="s">
        <v>354</v>
      </c>
      <c r="D54" s="103" t="s">
        <v>85</v>
      </c>
      <c r="E54" s="128"/>
      <c r="F54" s="128"/>
      <c r="G54" s="128"/>
    </row>
    <row r="55" spans="1:7" s="119" customFormat="1" outlineLevel="3" x14ac:dyDescent="0.2">
      <c r="A55" s="104" t="s">
        <v>49</v>
      </c>
      <c r="B55" s="19" t="s">
        <v>215</v>
      </c>
      <c r="C55" s="13" t="s">
        <v>49</v>
      </c>
      <c r="D55" s="8" t="s">
        <v>215</v>
      </c>
      <c r="E55" s="128"/>
      <c r="F55" s="128"/>
      <c r="G55" s="128"/>
    </row>
    <row r="56" spans="1:7" s="119" customFormat="1" ht="31.5" outlineLevel="2" x14ac:dyDescent="0.2">
      <c r="A56" s="102" t="s">
        <v>66</v>
      </c>
      <c r="B56" s="103" t="s">
        <v>86</v>
      </c>
      <c r="C56" s="102" t="s">
        <v>66</v>
      </c>
      <c r="D56" s="103" t="s">
        <v>86</v>
      </c>
      <c r="E56" s="128"/>
      <c r="F56" s="128"/>
      <c r="G56" s="128"/>
    </row>
    <row r="57" spans="1:7" s="119" customFormat="1" ht="31.5" outlineLevel="3" x14ac:dyDescent="0.2">
      <c r="A57" s="104" t="s">
        <v>118</v>
      </c>
      <c r="B57" s="19" t="s">
        <v>216</v>
      </c>
      <c r="C57" s="13" t="s">
        <v>118</v>
      </c>
      <c r="D57" s="8" t="s">
        <v>216</v>
      </c>
      <c r="E57" s="128"/>
      <c r="F57" s="128"/>
      <c r="G57" s="128"/>
    </row>
    <row r="58" spans="1:7" s="119" customFormat="1" ht="31.5" outlineLevel="1" x14ac:dyDescent="0.2">
      <c r="A58" s="100" t="s">
        <v>425</v>
      </c>
      <c r="B58" s="101" t="s">
        <v>426</v>
      </c>
      <c r="C58" s="100" t="s">
        <v>425</v>
      </c>
      <c r="D58" s="101" t="s">
        <v>426</v>
      </c>
      <c r="E58" s="128"/>
      <c r="F58" s="128"/>
      <c r="G58" s="128"/>
    </row>
    <row r="59" spans="1:7" s="119" customFormat="1" ht="47.25" outlineLevel="2" x14ac:dyDescent="0.2">
      <c r="A59" s="102" t="s">
        <v>427</v>
      </c>
      <c r="B59" s="103" t="s">
        <v>428</v>
      </c>
      <c r="C59" s="102" t="s">
        <v>427</v>
      </c>
      <c r="D59" s="103" t="s">
        <v>428</v>
      </c>
      <c r="E59" s="128"/>
      <c r="F59" s="128"/>
      <c r="G59" s="128"/>
    </row>
    <row r="60" spans="1:7" s="119" customFormat="1" outlineLevel="3" x14ac:dyDescent="0.2">
      <c r="A60" s="104" t="s">
        <v>110</v>
      </c>
      <c r="B60" s="19" t="s">
        <v>429</v>
      </c>
      <c r="C60" s="13" t="s">
        <v>110</v>
      </c>
      <c r="D60" s="8" t="s">
        <v>429</v>
      </c>
      <c r="E60" s="128"/>
      <c r="F60" s="128"/>
      <c r="G60" s="128"/>
    </row>
    <row r="61" spans="1:7" ht="56.25" x14ac:dyDescent="0.2">
      <c r="A61" s="98" t="s">
        <v>93</v>
      </c>
      <c r="B61" s="99" t="s">
        <v>134</v>
      </c>
      <c r="C61" s="36" t="s">
        <v>93</v>
      </c>
      <c r="D61" s="37" t="s">
        <v>134</v>
      </c>
      <c r="E61" s="128"/>
      <c r="F61" s="128"/>
    </row>
    <row r="62" spans="1:7" ht="47.25" outlineLevel="1" x14ac:dyDescent="0.2">
      <c r="A62" s="100" t="s">
        <v>133</v>
      </c>
      <c r="B62" s="101" t="s">
        <v>217</v>
      </c>
      <c r="C62" s="39"/>
      <c r="D62" s="40"/>
      <c r="E62" s="128"/>
      <c r="F62" s="128"/>
    </row>
    <row r="63" spans="1:7" ht="63" outlineLevel="2" x14ac:dyDescent="0.2">
      <c r="A63" s="102" t="s">
        <v>430</v>
      </c>
      <c r="B63" s="103" t="s">
        <v>218</v>
      </c>
      <c r="C63" s="41"/>
      <c r="D63" s="42"/>
      <c r="E63" s="128"/>
      <c r="F63" s="128"/>
    </row>
    <row r="64" spans="1:7" ht="78.75" outlineLevel="3" x14ac:dyDescent="0.2">
      <c r="A64" s="107" t="s">
        <v>138</v>
      </c>
      <c r="B64" s="19" t="s">
        <v>358</v>
      </c>
      <c r="C64" s="49"/>
      <c r="D64" s="47"/>
      <c r="E64" s="128"/>
      <c r="F64" s="128"/>
    </row>
    <row r="65" spans="1:6" ht="31.5" outlineLevel="2" x14ac:dyDescent="0.2">
      <c r="A65" s="102" t="s">
        <v>142</v>
      </c>
      <c r="B65" s="103" t="s">
        <v>359</v>
      </c>
      <c r="C65" s="41"/>
      <c r="D65" s="42"/>
      <c r="E65" s="128"/>
      <c r="F65" s="128"/>
    </row>
    <row r="66" spans="1:6" ht="63" outlineLevel="3" x14ac:dyDescent="0.2">
      <c r="A66" s="104" t="s">
        <v>139</v>
      </c>
      <c r="B66" s="19" t="s">
        <v>360</v>
      </c>
      <c r="C66" s="48"/>
      <c r="D66" s="47"/>
      <c r="E66" s="128"/>
      <c r="F66" s="128"/>
    </row>
    <row r="67" spans="1:6" ht="63" outlineLevel="3" x14ac:dyDescent="0.2">
      <c r="A67" s="104" t="s">
        <v>497</v>
      </c>
      <c r="B67" s="19" t="s">
        <v>498</v>
      </c>
      <c r="C67" s="48"/>
      <c r="D67" s="47"/>
      <c r="E67" s="128"/>
      <c r="F67" s="128"/>
    </row>
    <row r="68" spans="1:6" ht="78.75" outlineLevel="3" x14ac:dyDescent="0.25">
      <c r="A68" s="9" t="s">
        <v>905</v>
      </c>
      <c r="B68" s="4" t="s">
        <v>930</v>
      </c>
      <c r="D68" s="47"/>
      <c r="E68" s="128"/>
      <c r="F68" s="128"/>
    </row>
    <row r="69" spans="1:6" ht="31.5" outlineLevel="1" x14ac:dyDescent="0.2">
      <c r="A69" s="100" t="s">
        <v>431</v>
      </c>
      <c r="B69" s="101" t="s">
        <v>219</v>
      </c>
      <c r="C69" s="39" t="s">
        <v>431</v>
      </c>
      <c r="D69" s="40" t="s">
        <v>219</v>
      </c>
      <c r="E69" s="128"/>
      <c r="F69" s="128"/>
    </row>
    <row r="70" spans="1:6" ht="47.25" outlineLevel="2" x14ac:dyDescent="0.2">
      <c r="A70" s="102" t="s">
        <v>706</v>
      </c>
      <c r="B70" s="103" t="s">
        <v>220</v>
      </c>
      <c r="C70" s="41" t="s">
        <v>706</v>
      </c>
      <c r="D70" s="42" t="s">
        <v>220</v>
      </c>
      <c r="E70" s="128"/>
      <c r="F70" s="128"/>
    </row>
    <row r="71" spans="1:6" ht="31.5" outlineLevel="3" x14ac:dyDescent="0.2">
      <c r="A71" s="9" t="s">
        <v>140</v>
      </c>
      <c r="B71" s="8" t="s">
        <v>637</v>
      </c>
      <c r="C71" s="75"/>
      <c r="D71" s="73"/>
      <c r="E71" s="128"/>
      <c r="F71" s="128"/>
    </row>
    <row r="72" spans="1:6" ht="31.5" outlineLevel="3" x14ac:dyDescent="0.2">
      <c r="A72" s="9" t="s">
        <v>141</v>
      </c>
      <c r="B72" s="8" t="s">
        <v>757</v>
      </c>
      <c r="C72" s="9" t="s">
        <v>141</v>
      </c>
      <c r="D72" s="8" t="s">
        <v>757</v>
      </c>
      <c r="E72" s="128"/>
      <c r="F72" s="128"/>
    </row>
    <row r="73" spans="1:6" ht="37.5" x14ac:dyDescent="0.2">
      <c r="A73" s="98" t="s">
        <v>94</v>
      </c>
      <c r="B73" s="99" t="s">
        <v>8</v>
      </c>
      <c r="C73" s="98" t="s">
        <v>94</v>
      </c>
      <c r="D73" s="99" t="s">
        <v>8</v>
      </c>
      <c r="E73" s="128"/>
      <c r="F73" s="128"/>
    </row>
    <row r="74" spans="1:6" ht="63" outlineLevel="1" x14ac:dyDescent="0.2">
      <c r="A74" s="102" t="s">
        <v>221</v>
      </c>
      <c r="B74" s="103" t="s">
        <v>9</v>
      </c>
      <c r="C74" s="102" t="s">
        <v>221</v>
      </c>
      <c r="D74" s="103" t="s">
        <v>9</v>
      </c>
      <c r="E74" s="128"/>
      <c r="F74" s="128"/>
    </row>
    <row r="75" spans="1:6" outlineLevel="3" x14ac:dyDescent="0.2">
      <c r="A75" s="104" t="s">
        <v>110</v>
      </c>
      <c r="B75" s="19" t="s">
        <v>222</v>
      </c>
      <c r="C75" s="13" t="s">
        <v>110</v>
      </c>
      <c r="D75" s="8" t="s">
        <v>222</v>
      </c>
      <c r="E75" s="128"/>
      <c r="F75" s="128"/>
    </row>
    <row r="76" spans="1:6" ht="47.25" outlineLevel="1" x14ac:dyDescent="0.2">
      <c r="A76" s="102" t="s">
        <v>143</v>
      </c>
      <c r="B76" s="103" t="s">
        <v>361</v>
      </c>
      <c r="C76" s="102" t="s">
        <v>143</v>
      </c>
      <c r="D76" s="103" t="s">
        <v>361</v>
      </c>
      <c r="E76" s="128"/>
      <c r="F76" s="128"/>
    </row>
    <row r="77" spans="1:6" outlineLevel="3" x14ac:dyDescent="0.2">
      <c r="A77" s="104" t="s">
        <v>110</v>
      </c>
      <c r="B77" s="19" t="s">
        <v>362</v>
      </c>
      <c r="C77" s="43"/>
      <c r="D77" s="44"/>
      <c r="E77" s="128"/>
      <c r="F77" s="128"/>
    </row>
    <row r="78" spans="1:6" ht="37.5" x14ac:dyDescent="0.2">
      <c r="A78" s="98" t="s">
        <v>95</v>
      </c>
      <c r="B78" s="99" t="s">
        <v>10</v>
      </c>
      <c r="C78" s="98" t="s">
        <v>95</v>
      </c>
      <c r="D78" s="99" t="s">
        <v>10</v>
      </c>
      <c r="E78" s="128"/>
      <c r="F78" s="128"/>
    </row>
    <row r="79" spans="1:6" outlineLevel="1" x14ac:dyDescent="0.2">
      <c r="A79" s="100" t="s">
        <v>855</v>
      </c>
      <c r="B79" s="101" t="s">
        <v>11</v>
      </c>
      <c r="C79" s="100" t="s">
        <v>855</v>
      </c>
      <c r="D79" s="101" t="s">
        <v>11</v>
      </c>
      <c r="E79" s="128"/>
    </row>
    <row r="80" spans="1:6" ht="63" outlineLevel="2" x14ac:dyDescent="0.2">
      <c r="A80" s="102" t="s">
        <v>404</v>
      </c>
      <c r="B80" s="103" t="s">
        <v>223</v>
      </c>
      <c r="C80" s="102" t="s">
        <v>404</v>
      </c>
      <c r="D80" s="103" t="s">
        <v>223</v>
      </c>
      <c r="E80" s="128"/>
    </row>
    <row r="81" spans="1:5" ht="31.5" outlineLevel="3" x14ac:dyDescent="0.2">
      <c r="A81" s="104" t="s">
        <v>118</v>
      </c>
      <c r="B81" s="19" t="s">
        <v>117</v>
      </c>
      <c r="C81" s="13" t="s">
        <v>118</v>
      </c>
      <c r="D81" s="8" t="s">
        <v>117</v>
      </c>
      <c r="E81" s="128"/>
    </row>
    <row r="82" spans="1:5" ht="47.25" outlineLevel="3" x14ac:dyDescent="0.2">
      <c r="A82" s="104" t="s">
        <v>416</v>
      </c>
      <c r="B82" s="19" t="s">
        <v>119</v>
      </c>
      <c r="C82" s="13" t="s">
        <v>416</v>
      </c>
      <c r="D82" s="8" t="s">
        <v>119</v>
      </c>
      <c r="E82" s="128"/>
    </row>
    <row r="83" spans="1:5" ht="31.5" outlineLevel="3" x14ac:dyDescent="0.2">
      <c r="A83" s="104" t="s">
        <v>853</v>
      </c>
      <c r="B83" s="19" t="s">
        <v>122</v>
      </c>
      <c r="C83" s="75"/>
      <c r="D83" s="73"/>
      <c r="E83" s="128"/>
    </row>
    <row r="84" spans="1:5" ht="78.75" outlineLevel="3" x14ac:dyDescent="0.2">
      <c r="A84" s="107" t="s">
        <v>226</v>
      </c>
      <c r="B84" s="19" t="s">
        <v>121</v>
      </c>
      <c r="C84" s="105" t="s">
        <v>226</v>
      </c>
      <c r="D84" s="8" t="s">
        <v>121</v>
      </c>
      <c r="E84" s="128"/>
    </row>
    <row r="85" spans="1:5" ht="47.25" outlineLevel="3" x14ac:dyDescent="0.2">
      <c r="A85" s="104" t="s">
        <v>796</v>
      </c>
      <c r="B85" s="19" t="s">
        <v>795</v>
      </c>
      <c r="C85" s="13" t="s">
        <v>796</v>
      </c>
      <c r="D85" s="8" t="s">
        <v>795</v>
      </c>
      <c r="E85" s="128"/>
    </row>
    <row r="86" spans="1:5" ht="31.5" outlineLevel="3" x14ac:dyDescent="0.2">
      <c r="A86" s="104" t="s">
        <v>417</v>
      </c>
      <c r="B86" s="19" t="s">
        <v>120</v>
      </c>
      <c r="C86" s="13" t="s">
        <v>417</v>
      </c>
      <c r="D86" s="8" t="s">
        <v>120</v>
      </c>
      <c r="E86" s="128"/>
    </row>
    <row r="87" spans="1:5" ht="31.5" outlineLevel="2" x14ac:dyDescent="0.2">
      <c r="A87" s="102" t="s">
        <v>434</v>
      </c>
      <c r="B87" s="103" t="s">
        <v>224</v>
      </c>
      <c r="C87" s="102" t="s">
        <v>434</v>
      </c>
      <c r="D87" s="103" t="s">
        <v>224</v>
      </c>
      <c r="E87" s="128"/>
    </row>
    <row r="88" spans="1:5" ht="31.5" outlineLevel="3" x14ac:dyDescent="0.2">
      <c r="A88" s="104" t="s">
        <v>118</v>
      </c>
      <c r="B88" s="19" t="s">
        <v>126</v>
      </c>
      <c r="C88" s="13" t="s">
        <v>118</v>
      </c>
      <c r="D88" s="8" t="s">
        <v>126</v>
      </c>
      <c r="E88" s="128"/>
    </row>
    <row r="89" spans="1:5" ht="31.5" outlineLevel="3" x14ac:dyDescent="0.2">
      <c r="A89" s="104" t="s">
        <v>853</v>
      </c>
      <c r="B89" s="19" t="s">
        <v>127</v>
      </c>
      <c r="C89" s="75"/>
      <c r="D89" s="73"/>
      <c r="E89" s="128"/>
    </row>
    <row r="90" spans="1:5" outlineLevel="2" x14ac:dyDescent="0.2">
      <c r="A90" s="102" t="s">
        <v>794</v>
      </c>
      <c r="B90" s="103" t="s">
        <v>225</v>
      </c>
      <c r="C90" s="102" t="s">
        <v>794</v>
      </c>
      <c r="D90" s="103" t="s">
        <v>225</v>
      </c>
      <c r="E90" s="128"/>
    </row>
    <row r="91" spans="1:5" outlineLevel="3" x14ac:dyDescent="0.2">
      <c r="A91" s="104" t="s">
        <v>110</v>
      </c>
      <c r="B91" s="19" t="s">
        <v>123</v>
      </c>
      <c r="C91" s="13" t="s">
        <v>110</v>
      </c>
      <c r="D91" s="8" t="s">
        <v>123</v>
      </c>
      <c r="E91" s="128"/>
    </row>
    <row r="92" spans="1:5" ht="31.5" outlineLevel="2" x14ac:dyDescent="0.2">
      <c r="A92" s="132" t="s">
        <v>845</v>
      </c>
      <c r="B92" s="133" t="s">
        <v>227</v>
      </c>
      <c r="C92" s="166" t="s">
        <v>845</v>
      </c>
      <c r="D92" s="167" t="s">
        <v>227</v>
      </c>
      <c r="E92" s="128"/>
    </row>
    <row r="93" spans="1:5" outlineLevel="3" x14ac:dyDescent="0.2">
      <c r="A93" s="104" t="s">
        <v>228</v>
      </c>
      <c r="B93" s="19" t="s">
        <v>437</v>
      </c>
      <c r="C93" s="79"/>
      <c r="D93" s="74"/>
      <c r="E93" s="128"/>
    </row>
    <row r="94" spans="1:5" outlineLevel="3" x14ac:dyDescent="0.2">
      <c r="A94" s="104" t="s">
        <v>112</v>
      </c>
      <c r="B94" s="19" t="s">
        <v>438</v>
      </c>
      <c r="C94" s="122"/>
      <c r="D94" s="123"/>
      <c r="E94" s="128"/>
    </row>
    <row r="95" spans="1:5" outlineLevel="2" x14ac:dyDescent="0.2">
      <c r="A95" s="102" t="s">
        <v>907</v>
      </c>
      <c r="B95" s="103" t="s">
        <v>712</v>
      </c>
      <c r="C95" s="102" t="s">
        <v>907</v>
      </c>
      <c r="D95" s="103" t="s">
        <v>712</v>
      </c>
      <c r="E95" s="128"/>
    </row>
    <row r="96" spans="1:5" ht="47.25" outlineLevel="2" x14ac:dyDescent="0.2">
      <c r="A96" s="13" t="s">
        <v>826</v>
      </c>
      <c r="B96" s="8" t="s">
        <v>713</v>
      </c>
      <c r="C96" s="97"/>
      <c r="D96" s="73"/>
      <c r="E96" s="128"/>
    </row>
    <row r="97" spans="1:5" ht="47.25" outlineLevel="2" x14ac:dyDescent="0.2">
      <c r="A97" s="134" t="s">
        <v>839</v>
      </c>
      <c r="B97" s="135" t="s">
        <v>909</v>
      </c>
      <c r="C97" s="83"/>
      <c r="D97" s="84"/>
      <c r="E97" s="128"/>
    </row>
    <row r="98" spans="1:5" ht="47.25" outlineLevel="3" x14ac:dyDescent="0.2">
      <c r="A98" s="134" t="s">
        <v>840</v>
      </c>
      <c r="B98" s="135" t="s">
        <v>908</v>
      </c>
      <c r="C98" s="83"/>
      <c r="D98" s="84"/>
      <c r="E98" s="128"/>
    </row>
    <row r="99" spans="1:5" ht="31.5" outlineLevel="1" x14ac:dyDescent="0.2">
      <c r="A99" s="100" t="s">
        <v>90</v>
      </c>
      <c r="B99" s="101" t="s">
        <v>91</v>
      </c>
      <c r="C99" s="100" t="s">
        <v>90</v>
      </c>
      <c r="D99" s="101" t="s">
        <v>91</v>
      </c>
      <c r="E99" s="128"/>
    </row>
    <row r="100" spans="1:5" ht="31.5" outlineLevel="2" x14ac:dyDescent="0.2">
      <c r="A100" s="102" t="s">
        <v>439</v>
      </c>
      <c r="B100" s="103" t="s">
        <v>128</v>
      </c>
      <c r="C100" s="102" t="s">
        <v>439</v>
      </c>
      <c r="D100" s="103" t="s">
        <v>128</v>
      </c>
      <c r="E100" s="128"/>
    </row>
    <row r="101" spans="1:5" outlineLevel="3" x14ac:dyDescent="0.2">
      <c r="A101" s="104" t="s">
        <v>49</v>
      </c>
      <c r="B101" s="19" t="s">
        <v>356</v>
      </c>
      <c r="C101" s="13" t="s">
        <v>49</v>
      </c>
      <c r="D101" s="8" t="s">
        <v>356</v>
      </c>
      <c r="E101" s="128"/>
    </row>
    <row r="102" spans="1:5" ht="31.5" outlineLevel="2" x14ac:dyDescent="0.2">
      <c r="A102" s="102" t="s">
        <v>387</v>
      </c>
      <c r="B102" s="103" t="s">
        <v>92</v>
      </c>
      <c r="C102" s="102" t="s">
        <v>387</v>
      </c>
      <c r="D102" s="103" t="s">
        <v>92</v>
      </c>
      <c r="E102" s="128"/>
    </row>
    <row r="103" spans="1:5" ht="78.75" outlineLevel="3" x14ac:dyDescent="0.2">
      <c r="A103" s="107" t="s">
        <v>852</v>
      </c>
      <c r="B103" s="19" t="s">
        <v>129</v>
      </c>
      <c r="C103" s="105" t="s">
        <v>852</v>
      </c>
      <c r="D103" s="8" t="s">
        <v>129</v>
      </c>
      <c r="E103" s="128"/>
    </row>
    <row r="104" spans="1:5" ht="63" outlineLevel="3" x14ac:dyDescent="0.2">
      <c r="A104" s="107" t="s">
        <v>911</v>
      </c>
      <c r="B104" s="19" t="s">
        <v>910</v>
      </c>
      <c r="C104" s="86"/>
      <c r="D104" s="73"/>
      <c r="E104" s="128"/>
    </row>
    <row r="105" spans="1:5" ht="37.5" x14ac:dyDescent="0.2">
      <c r="A105" s="98" t="s">
        <v>96</v>
      </c>
      <c r="B105" s="99" t="s">
        <v>12</v>
      </c>
      <c r="C105" s="98" t="s">
        <v>96</v>
      </c>
      <c r="D105" s="99" t="s">
        <v>12</v>
      </c>
      <c r="E105" s="128"/>
    </row>
    <row r="106" spans="1:5" ht="31.5" outlineLevel="1" x14ac:dyDescent="0.2">
      <c r="A106" s="100" t="s">
        <v>68</v>
      </c>
      <c r="B106" s="101" t="s">
        <v>13</v>
      </c>
      <c r="C106" s="100" t="s">
        <v>68</v>
      </c>
      <c r="D106" s="101" t="s">
        <v>13</v>
      </c>
      <c r="E106" s="128"/>
    </row>
    <row r="107" spans="1:5" ht="47.25" outlineLevel="2" x14ac:dyDescent="0.2">
      <c r="A107" s="102" t="s">
        <v>906</v>
      </c>
      <c r="B107" s="103" t="s">
        <v>229</v>
      </c>
      <c r="C107" s="102" t="s">
        <v>906</v>
      </c>
      <c r="D107" s="103" t="s">
        <v>229</v>
      </c>
      <c r="E107" s="128"/>
    </row>
    <row r="108" spans="1:5" outlineLevel="3" x14ac:dyDescent="0.2">
      <c r="A108" s="104" t="s">
        <v>110</v>
      </c>
      <c r="B108" s="19" t="s">
        <v>230</v>
      </c>
      <c r="C108" s="13" t="s">
        <v>110</v>
      </c>
      <c r="D108" s="8" t="s">
        <v>230</v>
      </c>
      <c r="E108" s="128"/>
    </row>
    <row r="109" spans="1:5" outlineLevel="2" x14ac:dyDescent="0.2">
      <c r="A109" s="102" t="s">
        <v>389</v>
      </c>
      <c r="B109" s="103" t="s">
        <v>231</v>
      </c>
      <c r="C109" s="102" t="s">
        <v>389</v>
      </c>
      <c r="D109" s="103" t="s">
        <v>231</v>
      </c>
      <c r="E109" s="128"/>
    </row>
    <row r="110" spans="1:5" outlineLevel="3" x14ac:dyDescent="0.2">
      <c r="A110" s="104" t="s">
        <v>124</v>
      </c>
      <c r="B110" s="19" t="s">
        <v>232</v>
      </c>
      <c r="C110" s="13" t="s">
        <v>124</v>
      </c>
      <c r="D110" s="8" t="s">
        <v>232</v>
      </c>
      <c r="E110" s="128"/>
    </row>
    <row r="111" spans="1:5" ht="78.75" outlineLevel="3" x14ac:dyDescent="0.2">
      <c r="A111" s="107" t="s">
        <v>400</v>
      </c>
      <c r="B111" s="19" t="s">
        <v>233</v>
      </c>
      <c r="C111" s="105" t="s">
        <v>400</v>
      </c>
      <c r="D111" s="8" t="s">
        <v>233</v>
      </c>
      <c r="E111" s="128"/>
    </row>
    <row r="112" spans="1:5" ht="63" outlineLevel="3" x14ac:dyDescent="0.2">
      <c r="A112" s="107" t="s">
        <v>401</v>
      </c>
      <c r="B112" s="19" t="s">
        <v>234</v>
      </c>
      <c r="C112" s="105" t="s">
        <v>401</v>
      </c>
      <c r="D112" s="8" t="s">
        <v>234</v>
      </c>
      <c r="E112" s="128"/>
    </row>
    <row r="113" spans="1:5" ht="31.5" outlineLevel="2" x14ac:dyDescent="0.2">
      <c r="A113" s="102" t="s">
        <v>390</v>
      </c>
      <c r="B113" s="103" t="s">
        <v>235</v>
      </c>
      <c r="C113" s="102" t="s">
        <v>390</v>
      </c>
      <c r="D113" s="103" t="s">
        <v>235</v>
      </c>
      <c r="E113" s="128"/>
    </row>
    <row r="114" spans="1:5" ht="31.5" outlineLevel="3" x14ac:dyDescent="0.2">
      <c r="A114" s="13" t="s">
        <v>118</v>
      </c>
      <c r="B114" s="19" t="s">
        <v>236</v>
      </c>
      <c r="C114" s="13" t="s">
        <v>118</v>
      </c>
      <c r="D114" s="8" t="s">
        <v>236</v>
      </c>
      <c r="E114" s="128"/>
    </row>
    <row r="115" spans="1:5" ht="78.75" outlineLevel="3" x14ac:dyDescent="0.2">
      <c r="A115" s="105" t="s">
        <v>828</v>
      </c>
      <c r="B115" s="19" t="s">
        <v>237</v>
      </c>
      <c r="C115" s="105" t="s">
        <v>828</v>
      </c>
      <c r="D115" s="8" t="s">
        <v>237</v>
      </c>
      <c r="E115" s="128"/>
    </row>
    <row r="116" spans="1:5" ht="47.25" outlineLevel="3" x14ac:dyDescent="0.2">
      <c r="A116" s="105" t="s">
        <v>843</v>
      </c>
      <c r="B116" s="8" t="s">
        <v>578</v>
      </c>
      <c r="C116" s="105" t="s">
        <v>843</v>
      </c>
      <c r="D116" s="8" t="s">
        <v>578</v>
      </c>
      <c r="E116" s="128"/>
    </row>
    <row r="117" spans="1:5" ht="78.75" outlineLevel="3" x14ac:dyDescent="0.2">
      <c r="A117" s="105" t="s">
        <v>827</v>
      </c>
      <c r="B117" s="19" t="s">
        <v>238</v>
      </c>
      <c r="C117" s="105" t="s">
        <v>827</v>
      </c>
      <c r="D117" s="8" t="s">
        <v>238</v>
      </c>
      <c r="E117" s="128"/>
    </row>
    <row r="118" spans="1:5" ht="31.5" outlineLevel="3" x14ac:dyDescent="0.2">
      <c r="A118" s="105" t="s">
        <v>597</v>
      </c>
      <c r="B118" s="8" t="s">
        <v>579</v>
      </c>
      <c r="C118" s="105" t="s">
        <v>597</v>
      </c>
      <c r="D118" s="8" t="s">
        <v>579</v>
      </c>
      <c r="E118" s="128"/>
    </row>
    <row r="119" spans="1:5" outlineLevel="3" x14ac:dyDescent="0.2">
      <c r="A119" s="102" t="s">
        <v>933</v>
      </c>
      <c r="B119" s="103" t="s">
        <v>714</v>
      </c>
      <c r="C119" s="168" t="s">
        <v>933</v>
      </c>
      <c r="D119" s="103" t="s">
        <v>714</v>
      </c>
      <c r="E119" s="128"/>
    </row>
    <row r="120" spans="1:5" ht="63" outlineLevel="3" x14ac:dyDescent="0.2">
      <c r="A120" s="105" t="s">
        <v>577</v>
      </c>
      <c r="B120" s="8" t="s">
        <v>715</v>
      </c>
      <c r="C120" s="105" t="s">
        <v>985</v>
      </c>
      <c r="D120" s="8" t="s">
        <v>715</v>
      </c>
      <c r="E120" s="128"/>
    </row>
    <row r="121" spans="1:5" ht="31.5" outlineLevel="1" x14ac:dyDescent="0.2">
      <c r="A121" s="100" t="s">
        <v>190</v>
      </c>
      <c r="B121" s="101" t="s">
        <v>191</v>
      </c>
      <c r="C121" s="100" t="s">
        <v>190</v>
      </c>
      <c r="D121" s="101" t="s">
        <v>191</v>
      </c>
      <c r="E121" s="128"/>
    </row>
    <row r="122" spans="1:5" ht="31.5" outlineLevel="2" x14ac:dyDescent="0.2">
      <c r="A122" s="102" t="s">
        <v>440</v>
      </c>
      <c r="B122" s="103" t="s">
        <v>239</v>
      </c>
      <c r="C122" s="102" t="s">
        <v>440</v>
      </c>
      <c r="D122" s="103" t="s">
        <v>239</v>
      </c>
      <c r="E122" s="128"/>
    </row>
    <row r="123" spans="1:5" ht="31.5" outlineLevel="3" x14ac:dyDescent="0.2">
      <c r="A123" s="104" t="s">
        <v>853</v>
      </c>
      <c r="B123" s="19" t="s">
        <v>441</v>
      </c>
      <c r="C123" s="79"/>
      <c r="D123" s="74"/>
      <c r="E123" s="128"/>
    </row>
    <row r="124" spans="1:5" ht="31.5" outlineLevel="3" x14ac:dyDescent="0.2">
      <c r="A124" s="102" t="s">
        <v>391</v>
      </c>
      <c r="B124" s="103" t="s">
        <v>240</v>
      </c>
      <c r="C124" s="102" t="s">
        <v>391</v>
      </c>
      <c r="D124" s="103" t="s">
        <v>240</v>
      </c>
      <c r="E124" s="128"/>
    </row>
    <row r="125" spans="1:5" outlineLevel="2" x14ac:dyDescent="0.2">
      <c r="A125" s="104" t="s">
        <v>112</v>
      </c>
      <c r="B125" s="19" t="s">
        <v>241</v>
      </c>
      <c r="C125" s="13"/>
      <c r="D125" s="8"/>
      <c r="E125" s="128"/>
    </row>
    <row r="126" spans="1:5" ht="31.5" outlineLevel="3" x14ac:dyDescent="0.2">
      <c r="A126" s="104" t="s">
        <v>559</v>
      </c>
      <c r="B126" s="19" t="s">
        <v>512</v>
      </c>
      <c r="C126" s="13" t="s">
        <v>559</v>
      </c>
      <c r="D126" s="8" t="s">
        <v>512</v>
      </c>
      <c r="E126" s="128"/>
    </row>
    <row r="127" spans="1:5" outlineLevel="3" x14ac:dyDescent="0.2">
      <c r="A127" s="104" t="s">
        <v>110</v>
      </c>
      <c r="B127" s="19" t="s">
        <v>242</v>
      </c>
      <c r="C127" s="104"/>
      <c r="D127" s="19"/>
      <c r="E127" s="128"/>
    </row>
    <row r="128" spans="1:5" ht="31.5" outlineLevel="3" x14ac:dyDescent="0.2">
      <c r="A128" s="104" t="s">
        <v>560</v>
      </c>
      <c r="B128" s="19" t="s">
        <v>561</v>
      </c>
      <c r="C128" s="13" t="s">
        <v>560</v>
      </c>
      <c r="D128" s="8" t="s">
        <v>561</v>
      </c>
      <c r="E128" s="128"/>
    </row>
    <row r="129" spans="1:5" ht="31.5" outlineLevel="3" x14ac:dyDescent="0.2">
      <c r="A129" s="100" t="s">
        <v>192</v>
      </c>
      <c r="B129" s="101" t="s">
        <v>14</v>
      </c>
      <c r="C129" s="100" t="s">
        <v>192</v>
      </c>
      <c r="D129" s="101" t="s">
        <v>14</v>
      </c>
      <c r="E129" s="128"/>
    </row>
    <row r="130" spans="1:5" ht="31.5" outlineLevel="1" x14ac:dyDescent="0.2">
      <c r="A130" s="102" t="s">
        <v>16</v>
      </c>
      <c r="B130" s="103" t="s">
        <v>392</v>
      </c>
      <c r="C130" s="102" t="s">
        <v>16</v>
      </c>
      <c r="D130" s="103" t="s">
        <v>392</v>
      </c>
      <c r="E130" s="128"/>
    </row>
    <row r="131" spans="1:5" outlineLevel="2" x14ac:dyDescent="0.2">
      <c r="A131" s="104" t="s">
        <v>49</v>
      </c>
      <c r="B131" s="19" t="s">
        <v>393</v>
      </c>
      <c r="C131" s="13" t="s">
        <v>49</v>
      </c>
      <c r="D131" s="8" t="s">
        <v>393</v>
      </c>
      <c r="E131" s="128"/>
    </row>
    <row r="132" spans="1:5" ht="37.5" outlineLevel="3" x14ac:dyDescent="0.2">
      <c r="A132" s="98" t="s">
        <v>357</v>
      </c>
      <c r="B132" s="99" t="s">
        <v>243</v>
      </c>
      <c r="C132" s="36" t="s">
        <v>357</v>
      </c>
      <c r="D132" s="37" t="s">
        <v>243</v>
      </c>
      <c r="E132" s="128"/>
    </row>
    <row r="133" spans="1:5" outlineLevel="2" x14ac:dyDescent="0.2">
      <c r="A133" s="100" t="s">
        <v>443</v>
      </c>
      <c r="B133" s="101" t="s">
        <v>244</v>
      </c>
      <c r="C133" s="39" t="s">
        <v>443</v>
      </c>
      <c r="D133" s="40" t="s">
        <v>244</v>
      </c>
      <c r="E133" s="128"/>
    </row>
    <row r="134" spans="1:5" ht="31.5" outlineLevel="3" x14ac:dyDescent="0.2">
      <c r="A134" s="102" t="s">
        <v>15</v>
      </c>
      <c r="B134" s="103" t="s">
        <v>245</v>
      </c>
      <c r="C134" s="41" t="s">
        <v>15</v>
      </c>
      <c r="D134" s="42" t="s">
        <v>245</v>
      </c>
      <c r="E134" s="128"/>
    </row>
    <row r="135" spans="1:5" outlineLevel="3" x14ac:dyDescent="0.2">
      <c r="A135" s="104" t="s">
        <v>585</v>
      </c>
      <c r="B135" s="19" t="s">
        <v>246</v>
      </c>
      <c r="C135" s="104" t="s">
        <v>585</v>
      </c>
      <c r="D135" s="19" t="s">
        <v>246</v>
      </c>
      <c r="E135" s="128"/>
    </row>
    <row r="136" spans="1:5" ht="31.5" outlineLevel="3" x14ac:dyDescent="0.2">
      <c r="A136" s="13" t="s">
        <v>708</v>
      </c>
      <c r="B136" s="8" t="s">
        <v>580</v>
      </c>
      <c r="C136" s="13" t="s">
        <v>884</v>
      </c>
      <c r="D136" s="8" t="s">
        <v>979</v>
      </c>
      <c r="E136" s="128"/>
    </row>
    <row r="137" spans="1:5" outlineLevel="3" x14ac:dyDescent="0.2">
      <c r="A137" s="13" t="s">
        <v>585</v>
      </c>
      <c r="B137" s="8" t="s">
        <v>581</v>
      </c>
      <c r="C137" s="13" t="s">
        <v>885</v>
      </c>
      <c r="D137" s="8" t="s">
        <v>980</v>
      </c>
      <c r="E137" s="128"/>
    </row>
    <row r="138" spans="1:5" ht="31.5" outlineLevel="3" x14ac:dyDescent="0.2">
      <c r="A138" s="102" t="s">
        <v>723</v>
      </c>
      <c r="B138" s="103" t="s">
        <v>247</v>
      </c>
      <c r="C138" s="102" t="s">
        <v>723</v>
      </c>
      <c r="D138" s="42" t="s">
        <v>247</v>
      </c>
      <c r="E138" s="128"/>
    </row>
    <row r="139" spans="1:5" outlineLevel="3" x14ac:dyDescent="0.2">
      <c r="A139" s="104" t="s">
        <v>112</v>
      </c>
      <c r="B139" s="19" t="s">
        <v>444</v>
      </c>
      <c r="C139" s="13" t="s">
        <v>112</v>
      </c>
      <c r="D139" s="47" t="s">
        <v>444</v>
      </c>
      <c r="E139" s="128"/>
    </row>
    <row r="140" spans="1:5" ht="63" outlineLevel="3" x14ac:dyDescent="0.2">
      <c r="A140" s="13" t="s">
        <v>590</v>
      </c>
      <c r="B140" s="8" t="s">
        <v>724</v>
      </c>
      <c r="C140" s="13" t="s">
        <v>590</v>
      </c>
      <c r="D140" s="8" t="s">
        <v>879</v>
      </c>
      <c r="E140" s="128"/>
    </row>
    <row r="141" spans="1:5" ht="47.25" outlineLevel="2" x14ac:dyDescent="0.2">
      <c r="A141" s="13" t="s">
        <v>709</v>
      </c>
      <c r="B141" s="8" t="s">
        <v>725</v>
      </c>
      <c r="C141" s="13" t="s">
        <v>709</v>
      </c>
      <c r="D141" s="8" t="s">
        <v>886</v>
      </c>
      <c r="E141" s="128"/>
    </row>
    <row r="142" spans="1:5" ht="63" outlineLevel="3" x14ac:dyDescent="0.2">
      <c r="A142" s="136" t="s">
        <v>571</v>
      </c>
      <c r="B142" s="103" t="s">
        <v>447</v>
      </c>
      <c r="C142" s="111" t="s">
        <v>571</v>
      </c>
      <c r="D142" s="103" t="s">
        <v>447</v>
      </c>
      <c r="E142" s="128"/>
    </row>
    <row r="143" spans="1:5" ht="63" outlineLevel="3" x14ac:dyDescent="0.2">
      <c r="A143" s="13" t="s">
        <v>584</v>
      </c>
      <c r="B143" s="8" t="s">
        <v>762</v>
      </c>
      <c r="C143" s="13" t="s">
        <v>584</v>
      </c>
      <c r="D143" s="8" t="s">
        <v>877</v>
      </c>
      <c r="E143" s="128"/>
    </row>
    <row r="144" spans="1:5" outlineLevel="3" x14ac:dyDescent="0.2">
      <c r="A144" s="13" t="s">
        <v>110</v>
      </c>
      <c r="B144" s="8" t="s">
        <v>935</v>
      </c>
      <c r="C144" s="13"/>
      <c r="D144" s="8"/>
      <c r="E144" s="128"/>
    </row>
    <row r="145" spans="1:5" ht="47.25" outlineLevel="3" x14ac:dyDescent="0.2">
      <c r="A145" s="13" t="s">
        <v>710</v>
      </c>
      <c r="B145" s="8" t="s">
        <v>763</v>
      </c>
      <c r="C145" s="13" t="s">
        <v>710</v>
      </c>
      <c r="D145" s="8" t="s">
        <v>878</v>
      </c>
      <c r="E145" s="128"/>
    </row>
    <row r="146" spans="1:5" ht="63" outlineLevel="2" x14ac:dyDescent="0.2">
      <c r="A146" s="111" t="s">
        <v>571</v>
      </c>
      <c r="B146" s="103" t="s">
        <v>582</v>
      </c>
      <c r="C146" s="77"/>
      <c r="D146" s="72"/>
      <c r="E146" s="128"/>
    </row>
    <row r="147" spans="1:5" outlineLevel="2" x14ac:dyDescent="0.2">
      <c r="A147" s="13" t="s">
        <v>110</v>
      </c>
      <c r="B147" s="8" t="s">
        <v>936</v>
      </c>
      <c r="C147" s="13"/>
      <c r="D147" s="73"/>
      <c r="E147" s="128"/>
    </row>
    <row r="148" spans="1:5" ht="31.5" outlineLevel="1" x14ac:dyDescent="0.2">
      <c r="A148" s="100" t="s">
        <v>448</v>
      </c>
      <c r="B148" s="101" t="s">
        <v>248</v>
      </c>
      <c r="C148" s="39" t="s">
        <v>448</v>
      </c>
      <c r="D148" s="40" t="s">
        <v>248</v>
      </c>
      <c r="E148" s="128"/>
    </row>
    <row r="149" spans="1:5" ht="47.25" outlineLevel="2" x14ac:dyDescent="0.2">
      <c r="A149" s="102" t="s">
        <v>169</v>
      </c>
      <c r="B149" s="103" t="s">
        <v>249</v>
      </c>
      <c r="C149" s="41" t="s">
        <v>169</v>
      </c>
      <c r="D149" s="42" t="s">
        <v>249</v>
      </c>
      <c r="E149" s="128"/>
    </row>
    <row r="150" spans="1:5" ht="141.75" outlineLevel="3" x14ac:dyDescent="0.2">
      <c r="A150" s="104" t="s">
        <v>726</v>
      </c>
      <c r="B150" s="19" t="s">
        <v>727</v>
      </c>
      <c r="C150" s="104" t="s">
        <v>880</v>
      </c>
      <c r="D150" s="19" t="s">
        <v>881</v>
      </c>
      <c r="E150" s="128"/>
    </row>
    <row r="151" spans="1:5" ht="126" outlineLevel="3" x14ac:dyDescent="0.2">
      <c r="A151" s="104" t="s">
        <v>937</v>
      </c>
      <c r="B151" s="19" t="s">
        <v>728</v>
      </c>
      <c r="C151" s="104" t="s">
        <v>887</v>
      </c>
      <c r="D151" s="19" t="s">
        <v>882</v>
      </c>
      <c r="E151" s="128"/>
    </row>
    <row r="152" spans="1:5" ht="31.5" outlineLevel="2" x14ac:dyDescent="0.2">
      <c r="A152" s="102" t="s">
        <v>189</v>
      </c>
      <c r="B152" s="103" t="s">
        <v>250</v>
      </c>
      <c r="C152" s="41"/>
      <c r="D152" s="42"/>
      <c r="E152" s="128"/>
    </row>
    <row r="153" spans="1:5" outlineLevel="3" x14ac:dyDescent="0.25">
      <c r="A153" s="70" t="s">
        <v>110</v>
      </c>
      <c r="B153" s="120" t="s">
        <v>694</v>
      </c>
      <c r="C153" s="16"/>
      <c r="D153" s="15"/>
      <c r="E153" s="128"/>
    </row>
    <row r="154" spans="1:5" ht="47.25" outlineLevel="2" x14ac:dyDescent="0.2">
      <c r="A154" s="102" t="s">
        <v>451</v>
      </c>
      <c r="B154" s="103" t="s">
        <v>452</v>
      </c>
      <c r="C154" s="41"/>
      <c r="D154" s="42"/>
      <c r="E154" s="128"/>
    </row>
    <row r="155" spans="1:5" outlineLevel="2" x14ac:dyDescent="0.2">
      <c r="A155" s="104" t="s">
        <v>110</v>
      </c>
      <c r="B155" s="19" t="s">
        <v>453</v>
      </c>
      <c r="C155" s="43"/>
      <c r="D155" s="44"/>
      <c r="E155" s="128"/>
    </row>
    <row r="156" spans="1:5" ht="31.5" outlineLevel="2" x14ac:dyDescent="0.2">
      <c r="A156" s="102" t="s">
        <v>573</v>
      </c>
      <c r="B156" s="103" t="s">
        <v>454</v>
      </c>
      <c r="C156" s="102" t="s">
        <v>573</v>
      </c>
      <c r="D156" s="42" t="s">
        <v>454</v>
      </c>
      <c r="E156" s="128"/>
    </row>
    <row r="157" spans="1:5" ht="47.25" outlineLevel="2" x14ac:dyDescent="0.2">
      <c r="A157" s="104" t="s">
        <v>888</v>
      </c>
      <c r="B157" s="19" t="s">
        <v>519</v>
      </c>
      <c r="C157" s="13" t="s">
        <v>888</v>
      </c>
      <c r="D157" s="47" t="s">
        <v>519</v>
      </c>
      <c r="E157" s="128"/>
    </row>
    <row r="158" spans="1:5" ht="31.5" outlineLevel="2" x14ac:dyDescent="0.2">
      <c r="A158" s="104" t="s">
        <v>518</v>
      </c>
      <c r="B158" s="19" t="s">
        <v>521</v>
      </c>
      <c r="C158" s="13" t="s">
        <v>518</v>
      </c>
      <c r="D158" s="47" t="s">
        <v>521</v>
      </c>
      <c r="E158" s="128"/>
    </row>
    <row r="159" spans="1:5" ht="31.5" outlineLevel="3" x14ac:dyDescent="0.2">
      <c r="A159" s="104" t="s">
        <v>517</v>
      </c>
      <c r="B159" s="19" t="s">
        <v>520</v>
      </c>
      <c r="C159" s="13" t="s">
        <v>517</v>
      </c>
      <c r="D159" s="47" t="s">
        <v>520</v>
      </c>
      <c r="E159" s="128"/>
    </row>
    <row r="160" spans="1:5" ht="31.5" outlineLevel="2" x14ac:dyDescent="0.2">
      <c r="A160" s="100" t="s">
        <v>455</v>
      </c>
      <c r="B160" s="101" t="s">
        <v>251</v>
      </c>
      <c r="C160" s="100" t="s">
        <v>455</v>
      </c>
      <c r="D160" s="101" t="s">
        <v>251</v>
      </c>
      <c r="E160" s="128"/>
    </row>
    <row r="161" spans="1:5" ht="63" outlineLevel="3" x14ac:dyDescent="0.2">
      <c r="A161" s="102" t="s">
        <v>171</v>
      </c>
      <c r="B161" s="103" t="s">
        <v>252</v>
      </c>
      <c r="C161" s="102" t="s">
        <v>171</v>
      </c>
      <c r="D161" s="103" t="s">
        <v>252</v>
      </c>
      <c r="E161" s="128"/>
    </row>
    <row r="162" spans="1:5" ht="47.25" outlineLevel="3" x14ac:dyDescent="0.2">
      <c r="A162" s="104" t="s">
        <v>172</v>
      </c>
      <c r="B162" s="19" t="s">
        <v>253</v>
      </c>
      <c r="C162" s="13" t="s">
        <v>172</v>
      </c>
      <c r="D162" s="8" t="s">
        <v>253</v>
      </c>
      <c r="E162" s="128"/>
    </row>
    <row r="163" spans="1:5" ht="31.5" outlineLevel="3" x14ac:dyDescent="0.2">
      <c r="A163" s="102" t="s">
        <v>17</v>
      </c>
      <c r="B163" s="103" t="s">
        <v>407</v>
      </c>
      <c r="C163" s="41" t="s">
        <v>17</v>
      </c>
      <c r="D163" s="42" t="s">
        <v>407</v>
      </c>
      <c r="E163" s="128"/>
    </row>
    <row r="164" spans="1:5" ht="47.25" outlineLevel="3" x14ac:dyDescent="0.2">
      <c r="A164" s="104" t="s">
        <v>403</v>
      </c>
      <c r="B164" s="19" t="s">
        <v>409</v>
      </c>
      <c r="C164" s="48" t="s">
        <v>403</v>
      </c>
      <c r="D164" s="47" t="s">
        <v>409</v>
      </c>
      <c r="E164" s="128"/>
    </row>
    <row r="165" spans="1:5" ht="63" outlineLevel="3" x14ac:dyDescent="0.2">
      <c r="A165" s="104" t="s">
        <v>178</v>
      </c>
      <c r="B165" s="19" t="s">
        <v>456</v>
      </c>
      <c r="C165" s="48" t="s">
        <v>178</v>
      </c>
      <c r="D165" s="47" t="s">
        <v>456</v>
      </c>
      <c r="E165" s="128"/>
    </row>
    <row r="166" spans="1:5" ht="126" outlineLevel="3" x14ac:dyDescent="0.2">
      <c r="A166" s="104" t="s">
        <v>170</v>
      </c>
      <c r="B166" s="19" t="s">
        <v>408</v>
      </c>
      <c r="C166" s="104" t="s">
        <v>986</v>
      </c>
      <c r="D166" s="47" t="s">
        <v>408</v>
      </c>
      <c r="E166" s="128"/>
    </row>
    <row r="167" spans="1:5" outlineLevel="1" x14ac:dyDescent="0.2">
      <c r="A167" s="100" t="s">
        <v>67</v>
      </c>
      <c r="B167" s="101" t="s">
        <v>457</v>
      </c>
      <c r="C167" s="39" t="s">
        <v>67</v>
      </c>
      <c r="D167" s="40" t="s">
        <v>457</v>
      </c>
      <c r="E167" s="128"/>
    </row>
    <row r="168" spans="1:5" ht="31.5" outlineLevel="2" x14ac:dyDescent="0.2">
      <c r="A168" s="102" t="s">
        <v>16</v>
      </c>
      <c r="B168" s="103" t="s">
        <v>458</v>
      </c>
      <c r="C168" s="41" t="s">
        <v>16</v>
      </c>
      <c r="D168" s="42" t="s">
        <v>458</v>
      </c>
      <c r="E168" s="128"/>
    </row>
    <row r="169" spans="1:5" ht="31.5" outlineLevel="3" x14ac:dyDescent="0.2">
      <c r="A169" s="104" t="s">
        <v>118</v>
      </c>
      <c r="B169" s="19" t="s">
        <v>410</v>
      </c>
      <c r="C169" s="48" t="s">
        <v>118</v>
      </c>
      <c r="D169" s="47" t="s">
        <v>410</v>
      </c>
      <c r="E169" s="128"/>
    </row>
    <row r="170" spans="1:5" outlineLevel="2" x14ac:dyDescent="0.2">
      <c r="A170" s="104" t="s">
        <v>49</v>
      </c>
      <c r="B170" s="19" t="s">
        <v>411</v>
      </c>
      <c r="C170" s="48" t="s">
        <v>49</v>
      </c>
      <c r="D170" s="47" t="s">
        <v>411</v>
      </c>
      <c r="E170" s="128"/>
    </row>
    <row r="171" spans="1:5" ht="56.25" outlineLevel="3" x14ac:dyDescent="0.2">
      <c r="A171" s="98" t="s">
        <v>355</v>
      </c>
      <c r="B171" s="99" t="s">
        <v>254</v>
      </c>
      <c r="C171" s="36" t="s">
        <v>355</v>
      </c>
      <c r="D171" s="37" t="s">
        <v>254</v>
      </c>
      <c r="E171" s="128"/>
    </row>
    <row r="172" spans="1:5" ht="31.5" outlineLevel="3" x14ac:dyDescent="0.2">
      <c r="A172" s="100" t="s">
        <v>255</v>
      </c>
      <c r="B172" s="101" t="s">
        <v>256</v>
      </c>
      <c r="C172" s="39" t="s">
        <v>255</v>
      </c>
      <c r="D172" s="40" t="s">
        <v>256</v>
      </c>
      <c r="E172" s="128"/>
    </row>
    <row r="173" spans="1:5" ht="47.25" outlineLevel="3" x14ac:dyDescent="0.2">
      <c r="A173" s="102" t="s">
        <v>131</v>
      </c>
      <c r="B173" s="103" t="s">
        <v>257</v>
      </c>
      <c r="C173" s="41" t="s">
        <v>131</v>
      </c>
      <c r="D173" s="42" t="s">
        <v>257</v>
      </c>
      <c r="E173" s="128"/>
    </row>
    <row r="174" spans="1:5" outlineLevel="1" x14ac:dyDescent="0.2">
      <c r="A174" s="104" t="s">
        <v>112</v>
      </c>
      <c r="B174" s="19" t="s">
        <v>258</v>
      </c>
      <c r="C174" s="43" t="s">
        <v>112</v>
      </c>
      <c r="D174" s="44" t="s">
        <v>258</v>
      </c>
      <c r="E174" s="128"/>
    </row>
    <row r="175" spans="1:5" ht="47.25" outlineLevel="2" x14ac:dyDescent="0.2">
      <c r="A175" s="102" t="s">
        <v>19</v>
      </c>
      <c r="B175" s="103" t="s">
        <v>260</v>
      </c>
      <c r="C175" s="41" t="s">
        <v>19</v>
      </c>
      <c r="D175" s="103" t="s">
        <v>260</v>
      </c>
      <c r="E175" s="128"/>
    </row>
    <row r="176" spans="1:5" ht="47.25" outlineLevel="3" x14ac:dyDescent="0.2">
      <c r="A176" s="13" t="s">
        <v>837</v>
      </c>
      <c r="B176" s="8" t="s">
        <v>835</v>
      </c>
      <c r="C176" s="13" t="s">
        <v>837</v>
      </c>
      <c r="D176" s="8" t="s">
        <v>835</v>
      </c>
      <c r="E176" s="128"/>
    </row>
    <row r="177" spans="1:5" ht="78.75" outlineLevel="3" x14ac:dyDescent="0.2">
      <c r="A177" s="13" t="s">
        <v>838</v>
      </c>
      <c r="B177" s="8" t="s">
        <v>836</v>
      </c>
      <c r="C177" s="13" t="s">
        <v>838</v>
      </c>
      <c r="D177" s="8" t="s">
        <v>836</v>
      </c>
      <c r="E177" s="128"/>
    </row>
    <row r="178" spans="1:5" ht="94.5" outlineLevel="3" x14ac:dyDescent="0.2">
      <c r="A178" s="13" t="s">
        <v>938</v>
      </c>
      <c r="B178" s="8" t="s">
        <v>939</v>
      </c>
      <c r="C178" s="87"/>
      <c r="D178" s="113"/>
      <c r="E178" s="128"/>
    </row>
    <row r="179" spans="1:5" x14ac:dyDescent="0.2">
      <c r="A179" s="102" t="s">
        <v>754</v>
      </c>
      <c r="B179" s="103" t="s">
        <v>787</v>
      </c>
      <c r="C179" s="102" t="s">
        <v>754</v>
      </c>
      <c r="D179" s="103" t="s">
        <v>787</v>
      </c>
      <c r="E179" s="128"/>
    </row>
    <row r="180" spans="1:5" ht="47.25" outlineLevel="1" x14ac:dyDescent="0.2">
      <c r="A180" s="13" t="s">
        <v>669</v>
      </c>
      <c r="B180" s="8" t="s">
        <v>734</v>
      </c>
      <c r="C180" s="13" t="s">
        <v>669</v>
      </c>
      <c r="D180" s="8" t="s">
        <v>734</v>
      </c>
      <c r="E180" s="128"/>
    </row>
    <row r="181" spans="1:5" ht="47.25" outlineLevel="2" x14ac:dyDescent="0.2">
      <c r="A181" s="104" t="s">
        <v>831</v>
      </c>
      <c r="B181" s="19" t="s">
        <v>735</v>
      </c>
      <c r="C181" s="13" t="s">
        <v>831</v>
      </c>
      <c r="D181" s="8" t="s">
        <v>735</v>
      </c>
      <c r="E181" s="128"/>
    </row>
    <row r="182" spans="1:5" outlineLevel="3" x14ac:dyDescent="0.2">
      <c r="A182" s="104" t="s">
        <v>110</v>
      </c>
      <c r="B182" s="19" t="s">
        <v>846</v>
      </c>
      <c r="C182" s="13" t="s">
        <v>110</v>
      </c>
      <c r="D182" s="8" t="s">
        <v>846</v>
      </c>
      <c r="E182" s="128"/>
    </row>
    <row r="183" spans="1:5" ht="31.5" outlineLevel="3" x14ac:dyDescent="0.2">
      <c r="A183" s="104" t="s">
        <v>832</v>
      </c>
      <c r="B183" s="155" t="s">
        <v>790</v>
      </c>
      <c r="C183" s="13" t="s">
        <v>832</v>
      </c>
      <c r="D183" s="8" t="s">
        <v>790</v>
      </c>
      <c r="E183" s="128"/>
    </row>
    <row r="184" spans="1:5" ht="31.5" outlineLevel="2" x14ac:dyDescent="0.2">
      <c r="A184" s="100" t="s">
        <v>266</v>
      </c>
      <c r="B184" s="101" t="s">
        <v>267</v>
      </c>
      <c r="C184" s="39" t="s">
        <v>266</v>
      </c>
      <c r="D184" s="40" t="s">
        <v>267</v>
      </c>
      <c r="E184" s="128"/>
    </row>
    <row r="185" spans="1:5" ht="31.5" outlineLevel="2" x14ac:dyDescent="0.2">
      <c r="A185" s="102" t="s">
        <v>459</v>
      </c>
      <c r="B185" s="103" t="s">
        <v>268</v>
      </c>
      <c r="C185" s="41" t="s">
        <v>459</v>
      </c>
      <c r="D185" s="42" t="s">
        <v>268</v>
      </c>
      <c r="E185" s="128"/>
    </row>
    <row r="186" spans="1:5" outlineLevel="2" x14ac:dyDescent="0.2">
      <c r="A186" s="104" t="s">
        <v>132</v>
      </c>
      <c r="B186" s="19" t="s">
        <v>269</v>
      </c>
      <c r="C186" s="48" t="s">
        <v>132</v>
      </c>
      <c r="D186" s="47" t="s">
        <v>269</v>
      </c>
      <c r="E186" s="128"/>
    </row>
    <row r="187" spans="1:5" outlineLevel="3" x14ac:dyDescent="0.2">
      <c r="A187" s="104" t="s">
        <v>135</v>
      </c>
      <c r="B187" s="19" t="s">
        <v>270</v>
      </c>
      <c r="C187" s="13" t="s">
        <v>135</v>
      </c>
      <c r="D187" s="8" t="s">
        <v>270</v>
      </c>
      <c r="E187" s="128"/>
    </row>
    <row r="188" spans="1:5" ht="63" outlineLevel="2" x14ac:dyDescent="0.2">
      <c r="A188" s="110"/>
      <c r="B188" s="113"/>
      <c r="C188" s="13" t="s">
        <v>976</v>
      </c>
      <c r="D188" s="8" t="s">
        <v>863</v>
      </c>
      <c r="E188" s="128"/>
    </row>
    <row r="189" spans="1:5" ht="78.75" outlineLevel="3" x14ac:dyDescent="0.2">
      <c r="A189" s="13"/>
      <c r="B189" s="8"/>
      <c r="C189" s="13" t="s">
        <v>977</v>
      </c>
      <c r="D189" s="8" t="s">
        <v>864</v>
      </c>
      <c r="E189" s="128"/>
    </row>
    <row r="190" spans="1:5" ht="31.5" outlineLevel="3" x14ac:dyDescent="0.2">
      <c r="A190" s="100" t="s">
        <v>273</v>
      </c>
      <c r="B190" s="101" t="s">
        <v>274</v>
      </c>
      <c r="C190" s="39" t="s">
        <v>273</v>
      </c>
      <c r="D190" s="40" t="s">
        <v>274</v>
      </c>
      <c r="E190" s="128"/>
    </row>
    <row r="191" spans="1:5" ht="31.5" outlineLevel="3" x14ac:dyDescent="0.2">
      <c r="A191" s="102" t="s">
        <v>383</v>
      </c>
      <c r="B191" s="103" t="s">
        <v>275</v>
      </c>
      <c r="C191" s="102" t="s">
        <v>383</v>
      </c>
      <c r="D191" s="103" t="s">
        <v>275</v>
      </c>
      <c r="E191" s="128"/>
    </row>
    <row r="192" spans="1:5" ht="31.5" outlineLevel="3" x14ac:dyDescent="0.2">
      <c r="A192" s="104" t="s">
        <v>137</v>
      </c>
      <c r="B192" s="19" t="s">
        <v>276</v>
      </c>
      <c r="C192" s="13" t="s">
        <v>137</v>
      </c>
      <c r="D192" s="8" t="s">
        <v>276</v>
      </c>
      <c r="E192" s="128"/>
    </row>
    <row r="193" spans="1:5" ht="31.5" outlineLevel="3" x14ac:dyDescent="0.2">
      <c r="A193" s="104" t="s">
        <v>853</v>
      </c>
      <c r="B193" s="19" t="s">
        <v>634</v>
      </c>
      <c r="C193" s="75"/>
      <c r="D193" s="73"/>
      <c r="E193" s="128"/>
    </row>
    <row r="194" spans="1:5" ht="31.5" outlineLevel="1" x14ac:dyDescent="0.2">
      <c r="A194" s="102" t="s">
        <v>384</v>
      </c>
      <c r="B194" s="103" t="s">
        <v>385</v>
      </c>
      <c r="C194" s="41" t="s">
        <v>384</v>
      </c>
      <c r="D194" s="42" t="s">
        <v>385</v>
      </c>
      <c r="E194" s="128"/>
    </row>
    <row r="195" spans="1:5" outlineLevel="1" x14ac:dyDescent="0.2">
      <c r="A195" s="13" t="s">
        <v>110</v>
      </c>
      <c r="B195" s="8" t="s">
        <v>386</v>
      </c>
      <c r="C195" s="48" t="s">
        <v>110</v>
      </c>
      <c r="D195" s="47" t="s">
        <v>386</v>
      </c>
      <c r="E195" s="128"/>
    </row>
    <row r="196" spans="1:5" ht="31.5" outlineLevel="2" x14ac:dyDescent="0.2">
      <c r="A196" s="102"/>
      <c r="B196" s="103"/>
      <c r="C196" s="102" t="s">
        <v>777</v>
      </c>
      <c r="D196" s="103" t="s">
        <v>778</v>
      </c>
      <c r="E196" s="128"/>
    </row>
    <row r="197" spans="1:5" outlineLevel="2" x14ac:dyDescent="0.2">
      <c r="A197" s="100" t="s">
        <v>89</v>
      </c>
      <c r="B197" s="101" t="s">
        <v>277</v>
      </c>
      <c r="C197" s="39" t="s">
        <v>89</v>
      </c>
      <c r="D197" s="40" t="s">
        <v>277</v>
      </c>
      <c r="E197" s="128"/>
    </row>
    <row r="198" spans="1:5" ht="31.5" outlineLevel="2" x14ac:dyDescent="0.2">
      <c r="A198" s="102" t="s">
        <v>20</v>
      </c>
      <c r="B198" s="103" t="s">
        <v>278</v>
      </c>
      <c r="C198" s="41" t="s">
        <v>20</v>
      </c>
      <c r="D198" s="42" t="s">
        <v>278</v>
      </c>
      <c r="E198" s="128"/>
    </row>
    <row r="199" spans="1:5" outlineLevel="3" x14ac:dyDescent="0.2">
      <c r="A199" s="104" t="s">
        <v>112</v>
      </c>
      <c r="B199" s="19" t="s">
        <v>460</v>
      </c>
      <c r="C199" s="48" t="s">
        <v>112</v>
      </c>
      <c r="D199" s="47" t="s">
        <v>460</v>
      </c>
      <c r="E199" s="128"/>
    </row>
    <row r="200" spans="1:5" ht="47.25" outlineLevel="3" x14ac:dyDescent="0.2">
      <c r="A200" s="169" t="s">
        <v>989</v>
      </c>
      <c r="B200" s="19" t="s">
        <v>990</v>
      </c>
      <c r="C200" s="48"/>
      <c r="D200" s="47"/>
      <c r="E200" s="128"/>
    </row>
    <row r="201" spans="1:5" ht="47.25" outlineLevel="3" x14ac:dyDescent="0.2">
      <c r="A201" s="104" t="s">
        <v>621</v>
      </c>
      <c r="B201" s="19" t="s">
        <v>279</v>
      </c>
      <c r="C201" s="48" t="s">
        <v>621</v>
      </c>
      <c r="D201" s="47" t="s">
        <v>279</v>
      </c>
      <c r="E201" s="128"/>
    </row>
    <row r="202" spans="1:5" ht="47.25" outlineLevel="2" x14ac:dyDescent="0.2">
      <c r="A202" s="104" t="s">
        <v>173</v>
      </c>
      <c r="B202" s="19" t="s">
        <v>280</v>
      </c>
      <c r="C202" s="48" t="s">
        <v>173</v>
      </c>
      <c r="D202" s="47" t="s">
        <v>280</v>
      </c>
      <c r="E202" s="128"/>
    </row>
    <row r="203" spans="1:5" ht="31.5" outlineLevel="3" x14ac:dyDescent="0.2">
      <c r="A203" s="104" t="s">
        <v>174</v>
      </c>
      <c r="B203" s="19" t="s">
        <v>281</v>
      </c>
      <c r="C203" s="48" t="s">
        <v>174</v>
      </c>
      <c r="D203" s="47" t="s">
        <v>281</v>
      </c>
      <c r="E203" s="128"/>
    </row>
    <row r="204" spans="1:5" outlineLevel="1" x14ac:dyDescent="0.2">
      <c r="A204" s="104" t="s">
        <v>110</v>
      </c>
      <c r="B204" s="19" t="s">
        <v>282</v>
      </c>
      <c r="C204" s="48" t="s">
        <v>110</v>
      </c>
      <c r="D204" s="47" t="s">
        <v>282</v>
      </c>
      <c r="E204" s="128"/>
    </row>
    <row r="205" spans="1:5" ht="47.25" outlineLevel="2" x14ac:dyDescent="0.2">
      <c r="A205" s="104" t="s">
        <v>622</v>
      </c>
      <c r="B205" s="19" t="s">
        <v>283</v>
      </c>
      <c r="C205" s="48" t="s">
        <v>622</v>
      </c>
      <c r="D205" s="47" t="s">
        <v>283</v>
      </c>
      <c r="E205" s="128"/>
    </row>
    <row r="206" spans="1:5" outlineLevel="3" x14ac:dyDescent="0.2">
      <c r="A206" s="102" t="s">
        <v>21</v>
      </c>
      <c r="B206" s="103" t="s">
        <v>284</v>
      </c>
      <c r="C206" s="41" t="s">
        <v>21</v>
      </c>
      <c r="D206" s="42" t="s">
        <v>284</v>
      </c>
      <c r="E206" s="128"/>
    </row>
    <row r="207" spans="1:5" ht="31.5" outlineLevel="3" x14ac:dyDescent="0.2">
      <c r="A207" s="110" t="s">
        <v>112</v>
      </c>
      <c r="B207" s="113" t="s">
        <v>940</v>
      </c>
      <c r="C207" s="97"/>
      <c r="D207" s="73"/>
      <c r="E207" s="128"/>
    </row>
    <row r="208" spans="1:5" outlineLevel="3" x14ac:dyDescent="0.2">
      <c r="A208" s="104" t="s">
        <v>111</v>
      </c>
      <c r="B208" s="19" t="s">
        <v>499</v>
      </c>
      <c r="C208" s="75"/>
      <c r="D208" s="73"/>
      <c r="E208" s="128"/>
    </row>
    <row r="209" spans="1:5" ht="63" outlineLevel="2" x14ac:dyDescent="0.2">
      <c r="A209" s="104"/>
      <c r="B209" s="19"/>
      <c r="C209" s="48" t="s">
        <v>889</v>
      </c>
      <c r="D209" s="47" t="s">
        <v>861</v>
      </c>
      <c r="E209" s="128"/>
    </row>
    <row r="210" spans="1:5" ht="47.25" outlineLevel="3" x14ac:dyDescent="0.2">
      <c r="A210" s="104"/>
      <c r="B210" s="19"/>
      <c r="C210" s="48" t="s">
        <v>890</v>
      </c>
      <c r="D210" s="47" t="s">
        <v>862</v>
      </c>
      <c r="E210" s="128"/>
    </row>
    <row r="211" spans="1:5" ht="31.5" outlineLevel="1" x14ac:dyDescent="0.2">
      <c r="A211" s="104" t="s">
        <v>853</v>
      </c>
      <c r="B211" s="19" t="s">
        <v>941</v>
      </c>
      <c r="C211" s="75"/>
      <c r="D211" s="73"/>
      <c r="E211" s="128"/>
    </row>
    <row r="212" spans="1:5" outlineLevel="2" x14ac:dyDescent="0.2">
      <c r="A212" s="104" t="s">
        <v>110</v>
      </c>
      <c r="B212" s="19" t="s">
        <v>285</v>
      </c>
      <c r="C212" s="48" t="s">
        <v>110</v>
      </c>
      <c r="D212" s="47" t="s">
        <v>285</v>
      </c>
      <c r="E212" s="128"/>
    </row>
    <row r="213" spans="1:5" ht="31.5" outlineLevel="3" x14ac:dyDescent="0.2">
      <c r="A213" s="102" t="s">
        <v>942</v>
      </c>
      <c r="B213" s="103" t="s">
        <v>737</v>
      </c>
      <c r="C213" s="102" t="s">
        <v>942</v>
      </c>
      <c r="D213" s="103" t="s">
        <v>737</v>
      </c>
      <c r="E213" s="128"/>
    </row>
    <row r="214" spans="1:5" outlineLevel="3" x14ac:dyDescent="0.2">
      <c r="A214" s="104" t="s">
        <v>943</v>
      </c>
      <c r="B214" s="19" t="s">
        <v>944</v>
      </c>
      <c r="C214" s="48"/>
      <c r="D214" s="47"/>
      <c r="E214" s="128"/>
    </row>
    <row r="215" spans="1:5" ht="31.5" outlineLevel="3" x14ac:dyDescent="0.2">
      <c r="A215" s="104" t="s">
        <v>945</v>
      </c>
      <c r="B215" s="19" t="s">
        <v>946</v>
      </c>
      <c r="C215" s="48"/>
      <c r="D215" s="47"/>
      <c r="E215" s="128"/>
    </row>
    <row r="216" spans="1:5" ht="31.5" outlineLevel="3" x14ac:dyDescent="0.2">
      <c r="A216" s="104" t="s">
        <v>947</v>
      </c>
      <c r="B216" s="19" t="s">
        <v>948</v>
      </c>
      <c r="C216" s="48"/>
      <c r="D216" s="47"/>
      <c r="E216" s="128"/>
    </row>
    <row r="217" spans="1:5" outlineLevel="3" x14ac:dyDescent="0.2">
      <c r="A217" s="104" t="s">
        <v>949</v>
      </c>
      <c r="B217" s="19" t="s">
        <v>950</v>
      </c>
      <c r="C217" s="48"/>
      <c r="D217" s="47"/>
      <c r="E217" s="128"/>
    </row>
    <row r="218" spans="1:5" ht="47.25" outlineLevel="3" x14ac:dyDescent="0.2">
      <c r="A218" s="104" t="s">
        <v>951</v>
      </c>
      <c r="B218" s="19" t="s">
        <v>952</v>
      </c>
      <c r="C218" s="48"/>
      <c r="D218" s="47"/>
      <c r="E218" s="128"/>
    </row>
    <row r="219" spans="1:5" ht="31.5" outlineLevel="3" x14ac:dyDescent="0.2">
      <c r="A219" s="104" t="s">
        <v>953</v>
      </c>
      <c r="B219" s="19" t="s">
        <v>954</v>
      </c>
      <c r="C219" s="48"/>
      <c r="D219" s="47"/>
      <c r="E219" s="128"/>
    </row>
    <row r="220" spans="1:5" outlineLevel="3" x14ac:dyDescent="0.2">
      <c r="A220" s="102" t="s">
        <v>755</v>
      </c>
      <c r="B220" s="103" t="s">
        <v>415</v>
      </c>
      <c r="C220" s="102" t="s">
        <v>755</v>
      </c>
      <c r="D220" s="103" t="s">
        <v>415</v>
      </c>
      <c r="E220" s="128"/>
    </row>
    <row r="221" spans="1:5" outlineLevel="2" x14ac:dyDescent="0.2">
      <c r="A221" s="104" t="s">
        <v>891</v>
      </c>
      <c r="B221" s="19" t="s">
        <v>412</v>
      </c>
      <c r="C221" s="13" t="s">
        <v>891</v>
      </c>
      <c r="D221" s="8" t="s">
        <v>412</v>
      </c>
      <c r="E221" s="128"/>
    </row>
    <row r="222" spans="1:5" outlineLevel="2" x14ac:dyDescent="0.2">
      <c r="A222" s="102" t="s">
        <v>756</v>
      </c>
      <c r="B222" s="103" t="s">
        <v>506</v>
      </c>
      <c r="C222" s="102" t="s">
        <v>756</v>
      </c>
      <c r="D222" s="103" t="s">
        <v>506</v>
      </c>
      <c r="E222" s="128"/>
    </row>
    <row r="223" spans="1:5" ht="31.5" outlineLevel="3" x14ac:dyDescent="0.2">
      <c r="A223" s="104" t="s">
        <v>739</v>
      </c>
      <c r="B223" s="19" t="s">
        <v>738</v>
      </c>
      <c r="C223" s="13" t="s">
        <v>892</v>
      </c>
      <c r="D223" s="8" t="s">
        <v>738</v>
      </c>
      <c r="E223" s="128"/>
    </row>
    <row r="224" spans="1:5" outlineLevel="3" x14ac:dyDescent="0.2">
      <c r="A224" s="104" t="s">
        <v>110</v>
      </c>
      <c r="B224" s="19" t="s">
        <v>860</v>
      </c>
      <c r="C224" s="13" t="s">
        <v>110</v>
      </c>
      <c r="D224" s="8" t="s">
        <v>860</v>
      </c>
      <c r="E224" s="128"/>
    </row>
    <row r="225" spans="1:5" ht="31.5" outlineLevel="3" x14ac:dyDescent="0.2">
      <c r="A225" s="102" t="s">
        <v>955</v>
      </c>
      <c r="B225" s="103" t="s">
        <v>956</v>
      </c>
      <c r="C225" s="156"/>
      <c r="D225" s="115"/>
      <c r="E225" s="128"/>
    </row>
    <row r="226" spans="1:5" ht="31.5" outlineLevel="3" x14ac:dyDescent="0.2">
      <c r="A226" s="104" t="s">
        <v>957</v>
      </c>
      <c r="B226" s="131" t="s">
        <v>958</v>
      </c>
      <c r="C226" s="48"/>
      <c r="D226" s="15"/>
      <c r="E226" s="128"/>
    </row>
    <row r="227" spans="1:5" outlineLevel="3" x14ac:dyDescent="0.2">
      <c r="A227" s="100" t="s">
        <v>67</v>
      </c>
      <c r="B227" s="101" t="s">
        <v>286</v>
      </c>
      <c r="C227" s="39" t="s">
        <v>67</v>
      </c>
      <c r="D227" s="40" t="s">
        <v>286</v>
      </c>
      <c r="E227" s="128"/>
    </row>
    <row r="228" spans="1:5" ht="31.5" outlineLevel="3" x14ac:dyDescent="0.2">
      <c r="A228" s="102" t="s">
        <v>16</v>
      </c>
      <c r="B228" s="103" t="s">
        <v>287</v>
      </c>
      <c r="C228" s="41" t="s">
        <v>16</v>
      </c>
      <c r="D228" s="42" t="s">
        <v>287</v>
      </c>
      <c r="E228" s="128"/>
    </row>
    <row r="229" spans="1:5" ht="31.5" outlineLevel="3" x14ac:dyDescent="0.2">
      <c r="A229" s="104" t="s">
        <v>118</v>
      </c>
      <c r="B229" s="19" t="s">
        <v>288</v>
      </c>
      <c r="C229" s="48" t="s">
        <v>118</v>
      </c>
      <c r="D229" s="47" t="s">
        <v>288</v>
      </c>
      <c r="E229" s="128"/>
    </row>
    <row r="230" spans="1:5" outlineLevel="1" x14ac:dyDescent="0.2">
      <c r="A230" s="104" t="s">
        <v>49</v>
      </c>
      <c r="B230" s="19" t="s">
        <v>289</v>
      </c>
      <c r="C230" s="48" t="s">
        <v>49</v>
      </c>
      <c r="D230" s="47" t="s">
        <v>289</v>
      </c>
      <c r="E230" s="128"/>
    </row>
    <row r="231" spans="1:5" outlineLevel="2" x14ac:dyDescent="0.2">
      <c r="A231" s="104" t="s">
        <v>63</v>
      </c>
      <c r="B231" s="19" t="s">
        <v>290</v>
      </c>
      <c r="C231" s="43" t="s">
        <v>63</v>
      </c>
      <c r="D231" s="44" t="s">
        <v>290</v>
      </c>
      <c r="E231" s="128"/>
    </row>
    <row r="232" spans="1:5" ht="78.75" outlineLevel="3" x14ac:dyDescent="0.2">
      <c r="A232" s="100" t="s">
        <v>467</v>
      </c>
      <c r="B232" s="101" t="s">
        <v>291</v>
      </c>
      <c r="C232" s="39" t="s">
        <v>467</v>
      </c>
      <c r="D232" s="40" t="s">
        <v>291</v>
      </c>
      <c r="E232" s="128"/>
    </row>
    <row r="233" spans="1:5" ht="31.5" outlineLevel="3" x14ac:dyDescent="0.2">
      <c r="A233" s="102" t="s">
        <v>175</v>
      </c>
      <c r="B233" s="103" t="s">
        <v>292</v>
      </c>
      <c r="C233" s="41" t="s">
        <v>175</v>
      </c>
      <c r="D233" s="42" t="s">
        <v>292</v>
      </c>
      <c r="E233" s="128"/>
    </row>
    <row r="234" spans="1:5" ht="63" outlineLevel="3" x14ac:dyDescent="0.2">
      <c r="A234" s="13" t="s">
        <v>959</v>
      </c>
      <c r="B234" s="8" t="s">
        <v>960</v>
      </c>
      <c r="C234" s="87"/>
      <c r="D234" s="157"/>
      <c r="E234" s="128"/>
    </row>
    <row r="235" spans="1:5" ht="63" outlineLevel="1" x14ac:dyDescent="0.2">
      <c r="A235" s="104" t="s">
        <v>176</v>
      </c>
      <c r="B235" s="19" t="s">
        <v>413</v>
      </c>
      <c r="C235" s="48" t="s">
        <v>176</v>
      </c>
      <c r="D235" s="47" t="s">
        <v>413</v>
      </c>
      <c r="E235" s="128"/>
    </row>
    <row r="236" spans="1:5" outlineLevel="2" x14ac:dyDescent="0.2">
      <c r="A236" s="104" t="s">
        <v>110</v>
      </c>
      <c r="B236" s="19" t="s">
        <v>293</v>
      </c>
      <c r="C236" s="43" t="s">
        <v>110</v>
      </c>
      <c r="D236" s="44" t="s">
        <v>293</v>
      </c>
      <c r="E236" s="128"/>
    </row>
    <row r="237" spans="1:5" ht="47.25" outlineLevel="3" x14ac:dyDescent="0.2">
      <c r="A237" s="104" t="s">
        <v>177</v>
      </c>
      <c r="B237" s="19" t="s">
        <v>414</v>
      </c>
      <c r="C237" s="48" t="s">
        <v>177</v>
      </c>
      <c r="D237" s="47" t="s">
        <v>414</v>
      </c>
      <c r="E237" s="128"/>
    </row>
    <row r="238" spans="1:5" ht="31.5" outlineLevel="3" x14ac:dyDescent="0.2">
      <c r="A238" s="100"/>
      <c r="B238" s="101"/>
      <c r="C238" s="100" t="s">
        <v>674</v>
      </c>
      <c r="D238" s="101" t="s">
        <v>740</v>
      </c>
      <c r="E238" s="128"/>
    </row>
    <row r="239" spans="1:5" ht="47.25" outlineLevel="3" x14ac:dyDescent="0.2">
      <c r="A239" s="102"/>
      <c r="B239" s="103"/>
      <c r="C239" s="102" t="s">
        <v>675</v>
      </c>
      <c r="D239" s="103" t="s">
        <v>741</v>
      </c>
      <c r="E239" s="128"/>
    </row>
    <row r="240" spans="1:5" outlineLevel="3" x14ac:dyDescent="0.2">
      <c r="A240" s="104"/>
      <c r="B240" s="19"/>
      <c r="C240" s="13" t="s">
        <v>110</v>
      </c>
      <c r="D240" s="8" t="s">
        <v>742</v>
      </c>
      <c r="E240" s="128"/>
    </row>
    <row r="241" spans="1:5" ht="31.5" outlineLevel="1" x14ac:dyDescent="0.2">
      <c r="A241" s="102"/>
      <c r="B241" s="103"/>
      <c r="C241" s="102" t="s">
        <v>676</v>
      </c>
      <c r="D241" s="103" t="s">
        <v>743</v>
      </c>
      <c r="E241" s="128"/>
    </row>
    <row r="242" spans="1:5" outlineLevel="2" x14ac:dyDescent="0.2">
      <c r="A242" s="104"/>
      <c r="B242" s="19"/>
      <c r="C242" s="13" t="s">
        <v>110</v>
      </c>
      <c r="D242" s="8" t="s">
        <v>744</v>
      </c>
      <c r="E242" s="128"/>
    </row>
    <row r="243" spans="1:5" ht="93.75" outlineLevel="3" x14ac:dyDescent="0.2">
      <c r="A243" s="139" t="s">
        <v>677</v>
      </c>
      <c r="B243" s="99" t="s">
        <v>295</v>
      </c>
      <c r="C243" s="38" t="s">
        <v>677</v>
      </c>
      <c r="D243" s="37" t="s">
        <v>295</v>
      </c>
      <c r="E243" s="128"/>
    </row>
    <row r="244" spans="1:5" x14ac:dyDescent="0.2">
      <c r="A244" s="140" t="s">
        <v>296</v>
      </c>
      <c r="B244" s="101" t="s">
        <v>297</v>
      </c>
      <c r="C244" s="57" t="s">
        <v>296</v>
      </c>
      <c r="D244" s="40" t="s">
        <v>297</v>
      </c>
      <c r="E244" s="128"/>
    </row>
    <row r="245" spans="1:5" ht="31.5" outlineLevel="1" x14ac:dyDescent="0.2">
      <c r="A245" s="102" t="s">
        <v>22</v>
      </c>
      <c r="B245" s="103" t="s">
        <v>298</v>
      </c>
      <c r="C245" s="54" t="s">
        <v>22</v>
      </c>
      <c r="D245" s="42" t="s">
        <v>298</v>
      </c>
      <c r="E245" s="128"/>
    </row>
    <row r="246" spans="1:5" ht="31.5" outlineLevel="2" x14ac:dyDescent="0.2">
      <c r="A246" s="104" t="s">
        <v>299</v>
      </c>
      <c r="B246" s="19" t="s">
        <v>300</v>
      </c>
      <c r="C246" s="55" t="s">
        <v>299</v>
      </c>
      <c r="D246" s="47" t="s">
        <v>300</v>
      </c>
      <c r="E246" s="128"/>
    </row>
    <row r="247" spans="1:5" outlineLevel="3" x14ac:dyDescent="0.2">
      <c r="A247" s="104" t="s">
        <v>110</v>
      </c>
      <c r="B247" s="19" t="s">
        <v>961</v>
      </c>
      <c r="C247" s="55" t="s">
        <v>110</v>
      </c>
      <c r="D247" s="47" t="s">
        <v>961</v>
      </c>
      <c r="E247" s="128"/>
    </row>
    <row r="248" spans="1:5" outlineLevel="3" x14ac:dyDescent="0.2">
      <c r="A248" s="104" t="s">
        <v>301</v>
      </c>
      <c r="B248" s="19" t="s">
        <v>302</v>
      </c>
      <c r="C248" s="67" t="s">
        <v>301</v>
      </c>
      <c r="D248" s="47" t="s">
        <v>302</v>
      </c>
      <c r="E248" s="128"/>
    </row>
    <row r="249" spans="1:5" ht="63" outlineLevel="2" x14ac:dyDescent="0.2">
      <c r="A249" s="136" t="s">
        <v>748</v>
      </c>
      <c r="B249" s="103" t="s">
        <v>303</v>
      </c>
      <c r="C249" s="111" t="s">
        <v>748</v>
      </c>
      <c r="D249" s="103" t="s">
        <v>303</v>
      </c>
      <c r="E249" s="128"/>
    </row>
    <row r="250" spans="1:5" ht="31.5" outlineLevel="3" x14ac:dyDescent="0.2">
      <c r="A250" s="104" t="s">
        <v>108</v>
      </c>
      <c r="B250" s="19" t="s">
        <v>109</v>
      </c>
      <c r="C250" s="55" t="s">
        <v>108</v>
      </c>
      <c r="D250" s="47" t="s">
        <v>109</v>
      </c>
      <c r="E250" s="128"/>
    </row>
    <row r="251" spans="1:5" ht="47.25" outlineLevel="3" x14ac:dyDescent="0.2">
      <c r="A251" s="102" t="s">
        <v>766</v>
      </c>
      <c r="B251" s="103" t="s">
        <v>767</v>
      </c>
      <c r="C251" s="111" t="s">
        <v>766</v>
      </c>
      <c r="D251" s="103" t="s">
        <v>767</v>
      </c>
      <c r="E251" s="128"/>
    </row>
    <row r="252" spans="1:5" outlineLevel="3" x14ac:dyDescent="0.2">
      <c r="A252" s="110" t="s">
        <v>110</v>
      </c>
      <c r="B252" s="113" t="s">
        <v>962</v>
      </c>
      <c r="C252" s="112" t="s">
        <v>110</v>
      </c>
      <c r="D252" s="113" t="s">
        <v>962</v>
      </c>
      <c r="E252" s="128"/>
    </row>
    <row r="253" spans="1:5" ht="78.75" outlineLevel="3" x14ac:dyDescent="0.2">
      <c r="A253" s="158"/>
      <c r="B253" s="19"/>
      <c r="C253" s="111" t="s">
        <v>768</v>
      </c>
      <c r="D253" s="103" t="s">
        <v>771</v>
      </c>
      <c r="E253" s="128"/>
    </row>
    <row r="254" spans="1:5" ht="47.25" outlineLevel="3" x14ac:dyDescent="0.2">
      <c r="A254" s="104"/>
      <c r="B254" s="19"/>
      <c r="C254" s="111" t="s">
        <v>769</v>
      </c>
      <c r="D254" s="103" t="s">
        <v>772</v>
      </c>
      <c r="E254" s="128"/>
    </row>
    <row r="255" spans="1:5" ht="31.5" outlineLevel="3" x14ac:dyDescent="0.2">
      <c r="A255" s="104"/>
      <c r="B255" s="155"/>
      <c r="C255" s="111" t="s">
        <v>770</v>
      </c>
      <c r="D255" s="103" t="s">
        <v>773</v>
      </c>
      <c r="E255" s="128"/>
    </row>
    <row r="256" spans="1:5" ht="31.5" outlineLevel="3" x14ac:dyDescent="0.2">
      <c r="A256" s="102" t="s">
        <v>851</v>
      </c>
      <c r="B256" s="103" t="s">
        <v>850</v>
      </c>
      <c r="C256" s="160" t="s">
        <v>851</v>
      </c>
      <c r="D256" s="159" t="s">
        <v>850</v>
      </c>
      <c r="E256" s="128"/>
    </row>
    <row r="257" spans="1:5" outlineLevel="3" x14ac:dyDescent="0.2">
      <c r="A257" s="104" t="s">
        <v>110</v>
      </c>
      <c r="B257" s="19" t="s">
        <v>963</v>
      </c>
      <c r="C257" s="11" t="s">
        <v>110</v>
      </c>
      <c r="D257" s="113" t="s">
        <v>963</v>
      </c>
      <c r="E257" s="128"/>
    </row>
    <row r="258" spans="1:5" ht="31.5" x14ac:dyDescent="0.2">
      <c r="A258" s="114" t="s">
        <v>749</v>
      </c>
      <c r="B258" s="101" t="s">
        <v>509</v>
      </c>
      <c r="C258" s="114" t="s">
        <v>749</v>
      </c>
      <c r="D258" s="101" t="s">
        <v>509</v>
      </c>
      <c r="E258" s="128"/>
    </row>
    <row r="259" spans="1:5" ht="31.5" outlineLevel="2" x14ac:dyDescent="0.2">
      <c r="A259" s="141"/>
      <c r="B259" s="115"/>
      <c r="C259" s="111" t="s">
        <v>774</v>
      </c>
      <c r="D259" s="103" t="s">
        <v>776</v>
      </c>
      <c r="E259" s="128"/>
    </row>
    <row r="260" spans="1:5" ht="31.5" outlineLevel="3" x14ac:dyDescent="0.2">
      <c r="A260" s="111" t="s">
        <v>496</v>
      </c>
      <c r="B260" s="115" t="s">
        <v>775</v>
      </c>
      <c r="C260" s="111" t="s">
        <v>496</v>
      </c>
      <c r="D260" s="115" t="s">
        <v>775</v>
      </c>
      <c r="E260" s="128"/>
    </row>
    <row r="261" spans="1:5" ht="78.75" x14ac:dyDescent="0.2">
      <c r="A261" s="9" t="s">
        <v>912</v>
      </c>
      <c r="B261" s="4" t="s">
        <v>915</v>
      </c>
      <c r="C261" s="125"/>
      <c r="D261" s="124"/>
      <c r="E261" s="128"/>
    </row>
    <row r="262" spans="1:5" x14ac:dyDescent="0.2">
      <c r="A262" s="13" t="s">
        <v>110</v>
      </c>
      <c r="B262" s="8" t="s">
        <v>750</v>
      </c>
      <c r="C262" s="75"/>
      <c r="D262" s="73"/>
      <c r="E262" s="128"/>
    </row>
    <row r="263" spans="1:5" ht="31.5" x14ac:dyDescent="0.2">
      <c r="A263" s="111" t="s">
        <v>495</v>
      </c>
      <c r="B263" s="103" t="s">
        <v>510</v>
      </c>
      <c r="C263" s="111" t="s">
        <v>893</v>
      </c>
      <c r="D263" s="103" t="s">
        <v>510</v>
      </c>
      <c r="E263" s="128"/>
    </row>
    <row r="264" spans="1:5" ht="78.75" x14ac:dyDescent="0.2">
      <c r="A264" s="9" t="s">
        <v>912</v>
      </c>
      <c r="B264" s="4" t="s">
        <v>913</v>
      </c>
      <c r="C264" s="125"/>
      <c r="D264" s="73"/>
      <c r="E264" s="128"/>
    </row>
    <row r="265" spans="1:5" x14ac:dyDescent="0.2">
      <c r="A265" s="18" t="s">
        <v>110</v>
      </c>
      <c r="B265" s="19" t="s">
        <v>511</v>
      </c>
      <c r="C265" s="116" t="s">
        <v>110</v>
      </c>
      <c r="D265" s="8" t="s">
        <v>511</v>
      </c>
      <c r="E265" s="128"/>
    </row>
    <row r="266" spans="1:5" ht="47.25" x14ac:dyDescent="0.2">
      <c r="A266" s="111" t="s">
        <v>753</v>
      </c>
      <c r="B266" s="103" t="s">
        <v>751</v>
      </c>
      <c r="C266" s="111" t="s">
        <v>753</v>
      </c>
      <c r="D266" s="103" t="s">
        <v>751</v>
      </c>
      <c r="E266" s="128"/>
    </row>
    <row r="267" spans="1:5" ht="78.75" outlineLevel="1" x14ac:dyDescent="0.2">
      <c r="A267" s="9" t="s">
        <v>912</v>
      </c>
      <c r="B267" s="4" t="s">
        <v>914</v>
      </c>
      <c r="C267" s="125"/>
      <c r="D267" s="74"/>
      <c r="E267" s="128"/>
    </row>
    <row r="268" spans="1:5" outlineLevel="1" x14ac:dyDescent="0.2">
      <c r="A268" s="116" t="s">
        <v>110</v>
      </c>
      <c r="B268" s="8" t="s">
        <v>752</v>
      </c>
      <c r="C268" s="116" t="s">
        <v>110</v>
      </c>
      <c r="D268" s="8" t="s">
        <v>752</v>
      </c>
      <c r="E268" s="128"/>
    </row>
    <row r="269" spans="1:5" ht="75" outlineLevel="1" x14ac:dyDescent="0.2">
      <c r="A269" s="98" t="s">
        <v>97</v>
      </c>
      <c r="B269" s="99" t="s">
        <v>304</v>
      </c>
      <c r="C269" s="36" t="s">
        <v>97</v>
      </c>
      <c r="D269" s="37" t="s">
        <v>304</v>
      </c>
      <c r="E269" s="128"/>
    </row>
    <row r="270" spans="1:5" ht="47.25" outlineLevel="1" x14ac:dyDescent="0.2">
      <c r="A270" s="100" t="s">
        <v>468</v>
      </c>
      <c r="B270" s="101" t="s">
        <v>305</v>
      </c>
      <c r="C270" s="39" t="s">
        <v>468</v>
      </c>
      <c r="D270" s="40" t="s">
        <v>305</v>
      </c>
      <c r="E270" s="128"/>
    </row>
    <row r="271" spans="1:5" ht="47.25" outlineLevel="1" x14ac:dyDescent="0.2">
      <c r="A271" s="102" t="s">
        <v>306</v>
      </c>
      <c r="B271" s="103" t="s">
        <v>307</v>
      </c>
      <c r="C271" s="41" t="s">
        <v>306</v>
      </c>
      <c r="D271" s="42" t="s">
        <v>307</v>
      </c>
      <c r="E271" s="128"/>
    </row>
    <row r="272" spans="1:5" outlineLevel="2" x14ac:dyDescent="0.2">
      <c r="A272" s="13" t="s">
        <v>112</v>
      </c>
      <c r="B272" s="8" t="s">
        <v>964</v>
      </c>
      <c r="C272" s="48"/>
      <c r="D272" s="47"/>
      <c r="E272" s="128"/>
    </row>
    <row r="273" spans="1:5" outlineLevel="3" x14ac:dyDescent="0.2">
      <c r="A273" s="104" t="s">
        <v>110</v>
      </c>
      <c r="B273" s="19" t="s">
        <v>308</v>
      </c>
      <c r="C273" s="48" t="s">
        <v>110</v>
      </c>
      <c r="D273" s="47" t="s">
        <v>308</v>
      </c>
      <c r="E273" s="128"/>
    </row>
    <row r="274" spans="1:5" ht="31.5" outlineLevel="3" x14ac:dyDescent="0.2">
      <c r="A274" s="100" t="s">
        <v>69</v>
      </c>
      <c r="B274" s="101" t="s">
        <v>309</v>
      </c>
      <c r="C274" s="100" t="s">
        <v>69</v>
      </c>
      <c r="D274" s="101" t="s">
        <v>309</v>
      </c>
      <c r="E274" s="128"/>
    </row>
    <row r="275" spans="1:5" ht="31.5" outlineLevel="3" x14ac:dyDescent="0.2">
      <c r="A275" s="102" t="s">
        <v>310</v>
      </c>
      <c r="B275" s="103" t="s">
        <v>311</v>
      </c>
      <c r="C275" s="102" t="s">
        <v>310</v>
      </c>
      <c r="D275" s="103" t="s">
        <v>311</v>
      </c>
      <c r="E275" s="128"/>
    </row>
    <row r="276" spans="1:5" outlineLevel="3" x14ac:dyDescent="0.2">
      <c r="A276" s="104" t="s">
        <v>110</v>
      </c>
      <c r="B276" s="19" t="s">
        <v>312</v>
      </c>
      <c r="C276" s="13" t="s">
        <v>110</v>
      </c>
      <c r="D276" s="8" t="s">
        <v>312</v>
      </c>
      <c r="E276" s="128"/>
    </row>
    <row r="277" spans="1:5" ht="37.5" outlineLevel="3" x14ac:dyDescent="0.2">
      <c r="A277" s="98" t="s">
        <v>469</v>
      </c>
      <c r="B277" s="99" t="s">
        <v>23</v>
      </c>
      <c r="C277" s="36" t="s">
        <v>469</v>
      </c>
      <c r="D277" s="37" t="s">
        <v>23</v>
      </c>
      <c r="E277" s="128"/>
    </row>
    <row r="278" spans="1:5" outlineLevel="3" x14ac:dyDescent="0.2">
      <c r="A278" s="100" t="s">
        <v>313</v>
      </c>
      <c r="B278" s="101" t="s">
        <v>24</v>
      </c>
      <c r="C278" s="39" t="s">
        <v>313</v>
      </c>
      <c r="D278" s="40" t="s">
        <v>24</v>
      </c>
      <c r="E278" s="128"/>
    </row>
    <row r="279" spans="1:5" ht="31.5" outlineLevel="3" x14ac:dyDescent="0.2">
      <c r="A279" s="102" t="s">
        <v>470</v>
      </c>
      <c r="B279" s="103" t="s">
        <v>25</v>
      </c>
      <c r="C279" s="41" t="s">
        <v>470</v>
      </c>
      <c r="D279" s="42" t="s">
        <v>25</v>
      </c>
      <c r="E279" s="128"/>
    </row>
    <row r="280" spans="1:5" ht="31.5" outlineLevel="2" x14ac:dyDescent="0.2">
      <c r="A280" s="104" t="s">
        <v>118</v>
      </c>
      <c r="B280" s="19" t="s">
        <v>26</v>
      </c>
      <c r="C280" s="48" t="s">
        <v>118</v>
      </c>
      <c r="D280" s="47" t="s">
        <v>26</v>
      </c>
      <c r="E280" s="128"/>
    </row>
    <row r="281" spans="1:5" outlineLevel="3" x14ac:dyDescent="0.2">
      <c r="A281" s="104" t="s">
        <v>49</v>
      </c>
      <c r="B281" s="19" t="s">
        <v>314</v>
      </c>
      <c r="C281" s="48" t="s">
        <v>49</v>
      </c>
      <c r="D281" s="47" t="s">
        <v>314</v>
      </c>
      <c r="E281" s="128"/>
    </row>
    <row r="282" spans="1:5" ht="31.5" outlineLevel="3" x14ac:dyDescent="0.2">
      <c r="A282" s="102" t="s">
        <v>471</v>
      </c>
      <c r="B282" s="103" t="s">
        <v>27</v>
      </c>
      <c r="C282" s="41" t="s">
        <v>471</v>
      </c>
      <c r="D282" s="42" t="s">
        <v>27</v>
      </c>
      <c r="E282" s="128"/>
    </row>
    <row r="283" spans="1:5" outlineLevel="3" x14ac:dyDescent="0.2">
      <c r="A283" s="104" t="s">
        <v>63</v>
      </c>
      <c r="B283" s="19" t="s">
        <v>28</v>
      </c>
      <c r="C283" s="48" t="s">
        <v>63</v>
      </c>
      <c r="D283" s="47" t="s">
        <v>28</v>
      </c>
      <c r="E283" s="128"/>
    </row>
    <row r="284" spans="1:5" ht="47.25" outlineLevel="3" x14ac:dyDescent="0.2">
      <c r="A284" s="102" t="s">
        <v>592</v>
      </c>
      <c r="B284" s="103" t="s">
        <v>594</v>
      </c>
      <c r="C284" s="41" t="s">
        <v>592</v>
      </c>
      <c r="D284" s="42" t="s">
        <v>594</v>
      </c>
      <c r="E284" s="128"/>
    </row>
    <row r="285" spans="1:5" outlineLevel="1" x14ac:dyDescent="0.2">
      <c r="A285" s="13" t="s">
        <v>110</v>
      </c>
      <c r="B285" s="8" t="s">
        <v>593</v>
      </c>
      <c r="C285" s="48" t="s">
        <v>110</v>
      </c>
      <c r="D285" s="47" t="s">
        <v>593</v>
      </c>
      <c r="E285" s="128"/>
    </row>
    <row r="286" spans="1:5" ht="31.5" outlineLevel="2" x14ac:dyDescent="0.2">
      <c r="A286" s="100" t="s">
        <v>70</v>
      </c>
      <c r="B286" s="101" t="s">
        <v>29</v>
      </c>
      <c r="C286" s="39" t="s">
        <v>70</v>
      </c>
      <c r="D286" s="40" t="s">
        <v>29</v>
      </c>
      <c r="E286" s="128"/>
    </row>
    <row r="287" spans="1:5" ht="47.25" outlineLevel="3" x14ac:dyDescent="0.2">
      <c r="A287" s="102" t="s">
        <v>472</v>
      </c>
      <c r="B287" s="103" t="s">
        <v>30</v>
      </c>
      <c r="C287" s="41" t="s">
        <v>472</v>
      </c>
      <c r="D287" s="42" t="s">
        <v>30</v>
      </c>
      <c r="E287" s="128"/>
    </row>
    <row r="288" spans="1:5" ht="47.25" outlineLevel="3" x14ac:dyDescent="0.2">
      <c r="A288" s="104" t="s">
        <v>150</v>
      </c>
      <c r="B288" s="19" t="s">
        <v>315</v>
      </c>
      <c r="C288" s="48" t="s">
        <v>150</v>
      </c>
      <c r="D288" s="47" t="s">
        <v>315</v>
      </c>
      <c r="E288" s="128"/>
    </row>
    <row r="289" spans="1:5" ht="63" outlineLevel="3" x14ac:dyDescent="0.2">
      <c r="A289" s="104" t="s">
        <v>151</v>
      </c>
      <c r="B289" s="19" t="s">
        <v>316</v>
      </c>
      <c r="C289" s="48" t="s">
        <v>151</v>
      </c>
      <c r="D289" s="47" t="s">
        <v>316</v>
      </c>
      <c r="E289" s="128"/>
    </row>
    <row r="290" spans="1:5" ht="47.25" outlineLevel="3" x14ac:dyDescent="0.2">
      <c r="A290" s="104" t="s">
        <v>152</v>
      </c>
      <c r="B290" s="19" t="s">
        <v>317</v>
      </c>
      <c r="C290" s="13" t="s">
        <v>152</v>
      </c>
      <c r="D290" s="47" t="s">
        <v>317</v>
      </c>
      <c r="E290" s="128"/>
    </row>
    <row r="291" spans="1:5" ht="110.25" outlineLevel="3" x14ac:dyDescent="0.2">
      <c r="A291" s="104" t="s">
        <v>153</v>
      </c>
      <c r="B291" s="19" t="s">
        <v>318</v>
      </c>
      <c r="C291" s="48" t="s">
        <v>987</v>
      </c>
      <c r="D291" s="47" t="s">
        <v>318</v>
      </c>
      <c r="E291" s="128"/>
    </row>
    <row r="292" spans="1:5" ht="47.25" outlineLevel="3" x14ac:dyDescent="0.2">
      <c r="A292" s="104" t="s">
        <v>626</v>
      </c>
      <c r="B292" s="19" t="s">
        <v>319</v>
      </c>
      <c r="C292" s="13" t="s">
        <v>626</v>
      </c>
      <c r="D292" s="47" t="s">
        <v>319</v>
      </c>
      <c r="E292" s="128"/>
    </row>
    <row r="293" spans="1:5" ht="47.25" outlineLevel="3" x14ac:dyDescent="0.2">
      <c r="A293" s="104" t="s">
        <v>155</v>
      </c>
      <c r="B293" s="19" t="s">
        <v>647</v>
      </c>
      <c r="C293" s="13" t="s">
        <v>155</v>
      </c>
      <c r="D293" s="47" t="s">
        <v>647</v>
      </c>
      <c r="E293" s="128"/>
    </row>
    <row r="294" spans="1:5" ht="31.5" outlineLevel="3" x14ac:dyDescent="0.2">
      <c r="A294" s="104" t="s">
        <v>642</v>
      </c>
      <c r="B294" s="19" t="s">
        <v>641</v>
      </c>
      <c r="C294" s="13" t="s">
        <v>642</v>
      </c>
      <c r="D294" s="19" t="s">
        <v>641</v>
      </c>
      <c r="E294" s="128"/>
    </row>
    <row r="295" spans="1:5" ht="31.5" outlineLevel="3" x14ac:dyDescent="0.2">
      <c r="A295" s="104" t="s">
        <v>758</v>
      </c>
      <c r="B295" s="19" t="s">
        <v>759</v>
      </c>
      <c r="C295" s="13" t="s">
        <v>758</v>
      </c>
      <c r="D295" s="19" t="s">
        <v>759</v>
      </c>
      <c r="E295" s="128"/>
    </row>
    <row r="296" spans="1:5" ht="31.5" outlineLevel="2" x14ac:dyDescent="0.2">
      <c r="A296" s="104" t="s">
        <v>645</v>
      </c>
      <c r="B296" s="19" t="s">
        <v>646</v>
      </c>
      <c r="C296" s="13"/>
      <c r="D296" s="19"/>
      <c r="E296" s="128"/>
    </row>
    <row r="297" spans="1:5" ht="31.5" outlineLevel="3" x14ac:dyDescent="0.2">
      <c r="A297" s="104" t="s">
        <v>644</v>
      </c>
      <c r="B297" s="19" t="s">
        <v>643</v>
      </c>
      <c r="C297" s="13" t="s">
        <v>644</v>
      </c>
      <c r="D297" s="19" t="s">
        <v>643</v>
      </c>
      <c r="E297" s="128"/>
    </row>
    <row r="298" spans="1:5" ht="47.25" outlineLevel="2" x14ac:dyDescent="0.2">
      <c r="A298" s="102" t="s">
        <v>978</v>
      </c>
      <c r="B298" s="103" t="s">
        <v>31</v>
      </c>
      <c r="C298" s="102" t="s">
        <v>978</v>
      </c>
      <c r="D298" s="42" t="s">
        <v>31</v>
      </c>
      <c r="E298" s="128"/>
    </row>
    <row r="299" spans="1:5" ht="63" outlineLevel="3" x14ac:dyDescent="0.2">
      <c r="A299" s="104" t="s">
        <v>320</v>
      </c>
      <c r="B299" s="19" t="s">
        <v>321</v>
      </c>
      <c r="C299" s="48" t="s">
        <v>320</v>
      </c>
      <c r="D299" s="47" t="s">
        <v>321</v>
      </c>
      <c r="E299" s="128"/>
    </row>
    <row r="300" spans="1:5" ht="47.25" outlineLevel="3" x14ac:dyDescent="0.2">
      <c r="A300" s="102" t="s">
        <v>474</v>
      </c>
      <c r="B300" s="103" t="s">
        <v>32</v>
      </c>
      <c r="C300" s="41" t="s">
        <v>474</v>
      </c>
      <c r="D300" s="42" t="s">
        <v>32</v>
      </c>
      <c r="E300" s="128"/>
    </row>
    <row r="301" spans="1:5" ht="31.5" outlineLevel="3" x14ac:dyDescent="0.2">
      <c r="A301" s="13" t="s">
        <v>627</v>
      </c>
      <c r="B301" s="19" t="s">
        <v>322</v>
      </c>
      <c r="C301" s="48" t="s">
        <v>627</v>
      </c>
      <c r="D301" s="47" t="s">
        <v>322</v>
      </c>
      <c r="E301" s="128"/>
    </row>
    <row r="302" spans="1:5" ht="31.5" outlineLevel="1" x14ac:dyDescent="0.2">
      <c r="A302" s="104" t="s">
        <v>628</v>
      </c>
      <c r="B302" s="19" t="s">
        <v>363</v>
      </c>
      <c r="C302" s="13" t="s">
        <v>628</v>
      </c>
      <c r="D302" s="47" t="s">
        <v>363</v>
      </c>
      <c r="E302" s="128"/>
    </row>
    <row r="303" spans="1:5" ht="31.5" outlineLevel="2" x14ac:dyDescent="0.2">
      <c r="A303" s="13" t="s">
        <v>595</v>
      </c>
      <c r="B303" s="8" t="s">
        <v>596</v>
      </c>
      <c r="C303" s="48" t="s">
        <v>595</v>
      </c>
      <c r="D303" s="47" t="s">
        <v>596</v>
      </c>
      <c r="E303" s="128"/>
    </row>
    <row r="304" spans="1:5" outlineLevel="3" x14ac:dyDescent="0.2">
      <c r="A304" s="100" t="s">
        <v>156</v>
      </c>
      <c r="B304" s="101" t="s">
        <v>965</v>
      </c>
      <c r="C304" s="161"/>
      <c r="D304" s="68"/>
      <c r="E304" s="128"/>
    </row>
    <row r="305" spans="1:5" ht="31.5" outlineLevel="3" x14ac:dyDescent="0.2">
      <c r="A305" s="102" t="s">
        <v>942</v>
      </c>
      <c r="B305" s="103" t="s">
        <v>966</v>
      </c>
      <c r="C305" s="41"/>
      <c r="D305" s="42"/>
      <c r="E305" s="128"/>
    </row>
    <row r="306" spans="1:5" ht="31.5" outlineLevel="3" x14ac:dyDescent="0.2">
      <c r="A306" s="13" t="s">
        <v>967</v>
      </c>
      <c r="B306" s="8" t="s">
        <v>968</v>
      </c>
      <c r="C306" s="48"/>
      <c r="D306" s="47"/>
      <c r="E306" s="128"/>
    </row>
    <row r="307" spans="1:5" outlineLevel="2" x14ac:dyDescent="0.2">
      <c r="A307" s="100" t="s">
        <v>934</v>
      </c>
      <c r="B307" s="101" t="s">
        <v>33</v>
      </c>
      <c r="C307" s="39" t="s">
        <v>934</v>
      </c>
      <c r="D307" s="40" t="s">
        <v>33</v>
      </c>
      <c r="E307" s="128"/>
    </row>
    <row r="308" spans="1:5" outlineLevel="3" x14ac:dyDescent="0.2">
      <c r="A308" s="102" t="s">
        <v>480</v>
      </c>
      <c r="B308" s="103" t="s">
        <v>702</v>
      </c>
      <c r="C308" s="41" t="s">
        <v>480</v>
      </c>
      <c r="D308" s="42" t="s">
        <v>702</v>
      </c>
      <c r="E308" s="128"/>
    </row>
    <row r="309" spans="1:5" ht="31.5" outlineLevel="3" x14ac:dyDescent="0.2">
      <c r="A309" s="13"/>
      <c r="B309" s="8"/>
      <c r="C309" s="13" t="s">
        <v>483</v>
      </c>
      <c r="D309" s="47" t="s">
        <v>703</v>
      </c>
      <c r="E309" s="128"/>
    </row>
    <row r="310" spans="1:5" outlineLevel="1" x14ac:dyDescent="0.2">
      <c r="A310" s="13" t="s">
        <v>110</v>
      </c>
      <c r="B310" s="8" t="s">
        <v>704</v>
      </c>
      <c r="C310" s="13" t="s">
        <v>110</v>
      </c>
      <c r="D310" s="47" t="s">
        <v>704</v>
      </c>
      <c r="E310" s="128"/>
    </row>
    <row r="311" spans="1:5" outlineLevel="2" x14ac:dyDescent="0.2">
      <c r="A311" s="13"/>
      <c r="B311" s="8"/>
      <c r="C311" s="13" t="s">
        <v>479</v>
      </c>
      <c r="D311" s="47" t="s">
        <v>687</v>
      </c>
      <c r="E311" s="128"/>
    </row>
    <row r="312" spans="1:5" ht="47.25" outlineLevel="3" x14ac:dyDescent="0.2">
      <c r="A312" s="106"/>
      <c r="B312" s="142"/>
      <c r="C312" s="102" t="s">
        <v>859</v>
      </c>
      <c r="D312" s="103" t="s">
        <v>857</v>
      </c>
      <c r="E312" s="128"/>
    </row>
    <row r="313" spans="1:5" outlineLevel="3" x14ac:dyDescent="0.2">
      <c r="A313" s="13"/>
      <c r="B313" s="142"/>
      <c r="C313" s="13" t="s">
        <v>110</v>
      </c>
      <c r="D313" s="8" t="s">
        <v>858</v>
      </c>
      <c r="E313" s="128"/>
    </row>
    <row r="314" spans="1:5" ht="31.5" outlineLevel="1" x14ac:dyDescent="0.2">
      <c r="A314" s="102" t="s">
        <v>894</v>
      </c>
      <c r="B314" s="103" t="s">
        <v>475</v>
      </c>
      <c r="C314" s="102" t="s">
        <v>894</v>
      </c>
      <c r="D314" s="103" t="s">
        <v>475</v>
      </c>
      <c r="E314" s="128"/>
    </row>
    <row r="315" spans="1:5" ht="63" outlineLevel="2" x14ac:dyDescent="0.2">
      <c r="A315" s="13" t="s">
        <v>895</v>
      </c>
      <c r="B315" s="8" t="s">
        <v>824</v>
      </c>
      <c r="C315" s="13" t="s">
        <v>993</v>
      </c>
      <c r="D315" s="8" t="s">
        <v>866</v>
      </c>
      <c r="E315" s="128"/>
    </row>
    <row r="316" spans="1:5" ht="47.25" outlineLevel="3" x14ac:dyDescent="0.2">
      <c r="A316" s="13" t="s">
        <v>833</v>
      </c>
      <c r="B316" s="8" t="s">
        <v>825</v>
      </c>
      <c r="C316" s="13" t="s">
        <v>994</v>
      </c>
      <c r="D316" s="8" t="s">
        <v>867</v>
      </c>
      <c r="E316" s="128"/>
    </row>
    <row r="317" spans="1:5" ht="31.5" outlineLevel="1" x14ac:dyDescent="0.2">
      <c r="A317" s="102" t="s">
        <v>896</v>
      </c>
      <c r="B317" s="103" t="s">
        <v>719</v>
      </c>
      <c r="C317" s="102" t="s">
        <v>896</v>
      </c>
      <c r="D317" s="42" t="s">
        <v>719</v>
      </c>
      <c r="E317" s="128"/>
    </row>
    <row r="318" spans="1:5" ht="31.5" outlineLevel="2" x14ac:dyDescent="0.2">
      <c r="A318" s="13" t="s">
        <v>897</v>
      </c>
      <c r="B318" s="8" t="s">
        <v>720</v>
      </c>
      <c r="C318" s="13" t="s">
        <v>897</v>
      </c>
      <c r="D318" s="8" t="s">
        <v>720</v>
      </c>
      <c r="E318" s="128"/>
    </row>
    <row r="319" spans="1:5" outlineLevel="2" x14ac:dyDescent="0.2">
      <c r="A319" s="13" t="s">
        <v>110</v>
      </c>
      <c r="B319" s="8" t="s">
        <v>721</v>
      </c>
      <c r="C319" s="13" t="s">
        <v>110</v>
      </c>
      <c r="D319" s="8" t="s">
        <v>721</v>
      </c>
      <c r="E319" s="128"/>
    </row>
    <row r="320" spans="1:5" outlineLevel="2" x14ac:dyDescent="0.2">
      <c r="A320" s="13" t="s">
        <v>898</v>
      </c>
      <c r="B320" s="8" t="s">
        <v>722</v>
      </c>
      <c r="C320" s="13" t="s">
        <v>898</v>
      </c>
      <c r="D320" s="8" t="s">
        <v>722</v>
      </c>
      <c r="E320" s="128"/>
    </row>
    <row r="321" spans="1:5" ht="47.25" outlineLevel="3" x14ac:dyDescent="0.2">
      <c r="A321" s="100" t="s">
        <v>72</v>
      </c>
      <c r="B321" s="101" t="s">
        <v>34</v>
      </c>
      <c r="C321" s="80"/>
      <c r="D321" s="76"/>
      <c r="E321" s="128"/>
    </row>
    <row r="322" spans="1:5" ht="47.25" outlineLevel="3" x14ac:dyDescent="0.2">
      <c r="A322" s="102" t="s">
        <v>485</v>
      </c>
      <c r="B322" s="103" t="s">
        <v>35</v>
      </c>
      <c r="C322" s="71"/>
      <c r="D322" s="72"/>
      <c r="E322" s="128"/>
    </row>
    <row r="323" spans="1:5" ht="31.5" outlineLevel="3" x14ac:dyDescent="0.2">
      <c r="A323" s="104" t="s">
        <v>118</v>
      </c>
      <c r="B323" s="19" t="s">
        <v>36</v>
      </c>
      <c r="C323" s="75"/>
      <c r="D323" s="73"/>
      <c r="E323" s="128"/>
    </row>
    <row r="324" spans="1:5" ht="31.5" outlineLevel="3" x14ac:dyDescent="0.2">
      <c r="A324" s="104" t="s">
        <v>853</v>
      </c>
      <c r="B324" s="19" t="s">
        <v>705</v>
      </c>
      <c r="C324" s="75"/>
      <c r="D324" s="73"/>
      <c r="E324" s="128"/>
    </row>
    <row r="325" spans="1:5" outlineLevel="3" x14ac:dyDescent="0.2">
      <c r="A325" s="104" t="s">
        <v>110</v>
      </c>
      <c r="B325" s="19" t="s">
        <v>87</v>
      </c>
      <c r="C325" s="75"/>
      <c r="D325" s="73"/>
      <c r="E325" s="128"/>
    </row>
    <row r="326" spans="1:5" ht="37.5" outlineLevel="3" x14ac:dyDescent="0.2">
      <c r="A326" s="98" t="s">
        <v>98</v>
      </c>
      <c r="B326" s="99" t="s">
        <v>324</v>
      </c>
      <c r="C326" s="36" t="s">
        <v>98</v>
      </c>
      <c r="D326" s="37" t="s">
        <v>324</v>
      </c>
      <c r="E326" s="128"/>
    </row>
    <row r="327" spans="1:5" outlineLevel="3" x14ac:dyDescent="0.2">
      <c r="A327" s="100" t="s">
        <v>37</v>
      </c>
      <c r="B327" s="101" t="s">
        <v>325</v>
      </c>
      <c r="C327" s="39" t="s">
        <v>37</v>
      </c>
      <c r="D327" s="40" t="s">
        <v>325</v>
      </c>
      <c r="E327" s="128"/>
    </row>
    <row r="328" spans="1:5" ht="31.5" outlineLevel="3" x14ac:dyDescent="0.2">
      <c r="A328" s="102" t="s">
        <v>38</v>
      </c>
      <c r="B328" s="103" t="s">
        <v>326</v>
      </c>
      <c r="C328" s="41" t="s">
        <v>38</v>
      </c>
      <c r="D328" s="42" t="s">
        <v>326</v>
      </c>
      <c r="E328" s="128"/>
    </row>
    <row r="329" spans="1:5" outlineLevel="2" x14ac:dyDescent="0.2">
      <c r="A329" s="104" t="s">
        <v>110</v>
      </c>
      <c r="B329" s="19" t="s">
        <v>364</v>
      </c>
      <c r="C329" s="48" t="s">
        <v>110</v>
      </c>
      <c r="D329" s="47" t="s">
        <v>364</v>
      </c>
      <c r="E329" s="128"/>
    </row>
    <row r="330" spans="1:5" outlineLevel="3" x14ac:dyDescent="0.2">
      <c r="A330" s="100" t="s">
        <v>327</v>
      </c>
      <c r="B330" s="101" t="s">
        <v>328</v>
      </c>
      <c r="C330" s="39" t="s">
        <v>327</v>
      </c>
      <c r="D330" s="40" t="s">
        <v>328</v>
      </c>
      <c r="E330" s="128"/>
    </row>
    <row r="331" spans="1:5" ht="47.25" outlineLevel="1" x14ac:dyDescent="0.2">
      <c r="A331" s="102" t="s">
        <v>73</v>
      </c>
      <c r="B331" s="103" t="s">
        <v>329</v>
      </c>
      <c r="C331" s="41" t="s">
        <v>73</v>
      </c>
      <c r="D331" s="42" t="s">
        <v>329</v>
      </c>
      <c r="E331" s="128"/>
    </row>
    <row r="332" spans="1:5" outlineLevel="2" x14ac:dyDescent="0.2">
      <c r="A332" s="104" t="s">
        <v>113</v>
      </c>
      <c r="B332" s="19" t="s">
        <v>330</v>
      </c>
      <c r="C332" s="43" t="s">
        <v>113</v>
      </c>
      <c r="D332" s="44" t="s">
        <v>330</v>
      </c>
      <c r="E332" s="128"/>
    </row>
    <row r="333" spans="1:5" outlineLevel="3" x14ac:dyDescent="0.2">
      <c r="A333" s="104" t="s">
        <v>112</v>
      </c>
      <c r="B333" s="19" t="s">
        <v>331</v>
      </c>
      <c r="C333" s="48"/>
      <c r="D333" s="47"/>
      <c r="E333" s="128"/>
    </row>
    <row r="334" spans="1:5" ht="31.5" x14ac:dyDescent="0.2">
      <c r="A334" s="102" t="s">
        <v>39</v>
      </c>
      <c r="B334" s="103" t="s">
        <v>332</v>
      </c>
      <c r="C334" s="41" t="s">
        <v>39</v>
      </c>
      <c r="D334" s="42" t="s">
        <v>332</v>
      </c>
      <c r="E334" s="128"/>
    </row>
    <row r="335" spans="1:5" outlineLevel="1" x14ac:dyDescent="0.2">
      <c r="A335" s="104" t="s">
        <v>110</v>
      </c>
      <c r="B335" s="19" t="s">
        <v>333</v>
      </c>
      <c r="C335" s="48" t="s">
        <v>110</v>
      </c>
      <c r="D335" s="47" t="s">
        <v>333</v>
      </c>
      <c r="E335" s="128"/>
    </row>
    <row r="336" spans="1:5" outlineLevel="2" x14ac:dyDescent="0.2">
      <c r="A336" s="100" t="s">
        <v>102</v>
      </c>
      <c r="B336" s="101" t="s">
        <v>365</v>
      </c>
      <c r="C336" s="39" t="s">
        <v>102</v>
      </c>
      <c r="D336" s="40" t="s">
        <v>365</v>
      </c>
      <c r="E336" s="128"/>
    </row>
    <row r="337" spans="1:5" ht="31.5" outlineLevel="3" x14ac:dyDescent="0.2">
      <c r="A337" s="102" t="s">
        <v>366</v>
      </c>
      <c r="B337" s="103" t="s">
        <v>367</v>
      </c>
      <c r="C337" s="41" t="s">
        <v>366</v>
      </c>
      <c r="D337" s="42" t="s">
        <v>367</v>
      </c>
      <c r="E337" s="128"/>
    </row>
    <row r="338" spans="1:5" outlineLevel="3" x14ac:dyDescent="0.25">
      <c r="A338" s="104" t="s">
        <v>112</v>
      </c>
      <c r="B338" s="19" t="s">
        <v>969</v>
      </c>
      <c r="C338" s="16"/>
      <c r="D338" s="16"/>
      <c r="E338" s="128"/>
    </row>
    <row r="339" spans="1:5" ht="63" outlineLevel="3" x14ac:dyDescent="0.2">
      <c r="A339" s="104" t="s">
        <v>747</v>
      </c>
      <c r="B339" s="19" t="s">
        <v>786</v>
      </c>
      <c r="C339" s="13" t="s">
        <v>747</v>
      </c>
      <c r="D339" s="8" t="s">
        <v>786</v>
      </c>
      <c r="E339" s="128"/>
    </row>
    <row r="340" spans="1:5" outlineLevel="3" x14ac:dyDescent="0.2">
      <c r="A340" s="104" t="s">
        <v>110</v>
      </c>
      <c r="B340" s="19" t="s">
        <v>368</v>
      </c>
      <c r="C340" s="13" t="s">
        <v>110</v>
      </c>
      <c r="D340" s="8" t="s">
        <v>368</v>
      </c>
      <c r="E340" s="128"/>
    </row>
    <row r="341" spans="1:5" ht="47.25" outlineLevel="3" x14ac:dyDescent="0.2">
      <c r="A341" s="104" t="s">
        <v>746</v>
      </c>
      <c r="B341" s="19" t="s">
        <v>745</v>
      </c>
      <c r="C341" s="13" t="s">
        <v>746</v>
      </c>
      <c r="D341" s="8" t="s">
        <v>745</v>
      </c>
      <c r="E341" s="128"/>
    </row>
    <row r="342" spans="1:5" ht="37.5" outlineLevel="3" x14ac:dyDescent="0.2">
      <c r="A342" s="98" t="s">
        <v>99</v>
      </c>
      <c r="B342" s="99" t="s">
        <v>40</v>
      </c>
      <c r="C342" s="36" t="s">
        <v>99</v>
      </c>
      <c r="D342" s="37" t="s">
        <v>40</v>
      </c>
      <c r="E342" s="128"/>
    </row>
    <row r="343" spans="1:5" ht="31.5" x14ac:dyDescent="0.2">
      <c r="A343" s="100" t="s">
        <v>74</v>
      </c>
      <c r="B343" s="101" t="s">
        <v>41</v>
      </c>
      <c r="C343" s="39" t="s">
        <v>74</v>
      </c>
      <c r="D343" s="40" t="s">
        <v>41</v>
      </c>
      <c r="E343" s="128"/>
    </row>
    <row r="344" spans="1:5" ht="31.5" outlineLevel="1" x14ac:dyDescent="0.2">
      <c r="A344" s="102" t="s">
        <v>75</v>
      </c>
      <c r="B344" s="103" t="s">
        <v>369</v>
      </c>
      <c r="C344" s="41" t="s">
        <v>75</v>
      </c>
      <c r="D344" s="42" t="s">
        <v>369</v>
      </c>
      <c r="E344" s="128"/>
    </row>
    <row r="345" spans="1:5" outlineLevel="2" x14ac:dyDescent="0.2">
      <c r="A345" s="104" t="s">
        <v>49</v>
      </c>
      <c r="B345" s="19" t="s">
        <v>370</v>
      </c>
      <c r="C345" s="48" t="s">
        <v>49</v>
      </c>
      <c r="D345" s="47" t="s">
        <v>370</v>
      </c>
      <c r="E345" s="128"/>
    </row>
    <row r="346" spans="1:5" ht="31.5" outlineLevel="3" x14ac:dyDescent="0.2">
      <c r="A346" s="100" t="s">
        <v>77</v>
      </c>
      <c r="B346" s="101" t="s">
        <v>522</v>
      </c>
      <c r="C346" s="39" t="s">
        <v>77</v>
      </c>
      <c r="D346" s="40" t="s">
        <v>522</v>
      </c>
      <c r="E346" s="128"/>
    </row>
    <row r="347" spans="1:5" outlineLevel="1" x14ac:dyDescent="0.2">
      <c r="A347" s="102" t="s">
        <v>76</v>
      </c>
      <c r="B347" s="103" t="s">
        <v>765</v>
      </c>
      <c r="C347" s="102" t="s">
        <v>76</v>
      </c>
      <c r="D347" s="103" t="s">
        <v>765</v>
      </c>
      <c r="E347" s="128"/>
    </row>
    <row r="348" spans="1:5" outlineLevel="2" x14ac:dyDescent="0.2">
      <c r="A348" s="104" t="s">
        <v>145</v>
      </c>
      <c r="B348" s="8" t="s">
        <v>764</v>
      </c>
      <c r="C348" s="104" t="s">
        <v>145</v>
      </c>
      <c r="D348" s="8" t="s">
        <v>764</v>
      </c>
      <c r="E348" s="128"/>
    </row>
    <row r="349" spans="1:5" ht="37.5" outlineLevel="3" x14ac:dyDescent="0.2">
      <c r="A349" s="98"/>
      <c r="B349" s="99"/>
      <c r="C349" s="36" t="s">
        <v>899</v>
      </c>
      <c r="D349" s="37" t="s">
        <v>917</v>
      </c>
      <c r="E349" s="128"/>
    </row>
    <row r="350" spans="1:5" ht="31.5" outlineLevel="2" x14ac:dyDescent="0.2">
      <c r="A350" s="102"/>
      <c r="B350" s="103"/>
      <c r="C350" s="39" t="s">
        <v>868</v>
      </c>
      <c r="D350" s="40" t="s">
        <v>916</v>
      </c>
      <c r="E350" s="128"/>
    </row>
    <row r="351" spans="1:5" ht="31.5" outlineLevel="2" x14ac:dyDescent="0.2">
      <c r="A351" s="12"/>
      <c r="B351" s="20"/>
      <c r="C351" s="102" t="s">
        <v>78</v>
      </c>
      <c r="D351" s="103" t="s">
        <v>919</v>
      </c>
      <c r="E351" s="128"/>
    </row>
    <row r="352" spans="1:5" ht="63" outlineLevel="2" x14ac:dyDescent="0.2">
      <c r="A352" s="144"/>
      <c r="B352" s="145"/>
      <c r="C352" s="13" t="s">
        <v>871</v>
      </c>
      <c r="D352" s="8" t="s">
        <v>918</v>
      </c>
      <c r="E352" s="128"/>
    </row>
    <row r="353" spans="1:7" ht="63" outlineLevel="3" x14ac:dyDescent="0.2">
      <c r="A353" s="144"/>
      <c r="B353" s="145"/>
      <c r="C353" s="13" t="s">
        <v>872</v>
      </c>
      <c r="D353" s="8" t="s">
        <v>920</v>
      </c>
      <c r="E353" s="128"/>
    </row>
    <row r="354" spans="1:7" ht="47.25" outlineLevel="1" x14ac:dyDescent="0.2">
      <c r="A354" s="102"/>
      <c r="B354" s="103"/>
      <c r="C354" s="39" t="s">
        <v>72</v>
      </c>
      <c r="D354" s="40" t="s">
        <v>921</v>
      </c>
      <c r="E354" s="128"/>
    </row>
    <row r="355" spans="1:7" ht="47.25" outlineLevel="2" x14ac:dyDescent="0.2">
      <c r="A355" s="12"/>
      <c r="B355" s="20"/>
      <c r="C355" s="102" t="s">
        <v>485</v>
      </c>
      <c r="D355" s="103" t="s">
        <v>922</v>
      </c>
      <c r="E355" s="128"/>
    </row>
    <row r="356" spans="1:7" ht="31.5" outlineLevel="3" x14ac:dyDescent="0.2">
      <c r="A356" s="144"/>
      <c r="B356" s="145"/>
      <c r="C356" s="13" t="s">
        <v>118</v>
      </c>
      <c r="D356" s="8" t="s">
        <v>923</v>
      </c>
      <c r="E356" s="128"/>
    </row>
    <row r="357" spans="1:7" s="35" customFormat="1" x14ac:dyDescent="0.2">
      <c r="A357" s="144"/>
      <c r="B357" s="145"/>
      <c r="C357" s="13" t="s">
        <v>110</v>
      </c>
      <c r="D357" s="8" t="s">
        <v>924</v>
      </c>
      <c r="E357" s="128"/>
      <c r="F357" s="121"/>
      <c r="G357" s="121"/>
    </row>
    <row r="358" spans="1:7" s="35" customFormat="1" ht="31.5" x14ac:dyDescent="0.2">
      <c r="A358" s="102"/>
      <c r="B358" s="103"/>
      <c r="C358" s="39" t="s">
        <v>869</v>
      </c>
      <c r="D358" s="40" t="s">
        <v>925</v>
      </c>
      <c r="E358" s="128"/>
      <c r="F358" s="121"/>
      <c r="G358" s="121"/>
    </row>
    <row r="359" spans="1:7" s="35" customFormat="1" ht="47.25" x14ac:dyDescent="0.2">
      <c r="A359" s="12"/>
      <c r="B359" s="20"/>
      <c r="C359" s="102" t="s">
        <v>865</v>
      </c>
      <c r="D359" s="103" t="s">
        <v>926</v>
      </c>
      <c r="E359" s="128"/>
      <c r="F359" s="121"/>
      <c r="G359" s="121"/>
    </row>
    <row r="360" spans="1:7" s="35" customFormat="1" x14ac:dyDescent="0.2">
      <c r="A360" s="102"/>
      <c r="B360" s="103"/>
      <c r="C360" s="39" t="s">
        <v>929</v>
      </c>
      <c r="D360" s="40" t="s">
        <v>927</v>
      </c>
      <c r="E360" s="128"/>
      <c r="F360" s="121"/>
      <c r="G360" s="121"/>
    </row>
    <row r="361" spans="1:7" s="35" customFormat="1" ht="31.5" x14ac:dyDescent="0.2">
      <c r="A361" s="12"/>
      <c r="B361" s="20"/>
      <c r="C361" s="102" t="s">
        <v>870</v>
      </c>
      <c r="D361" s="103" t="s">
        <v>928</v>
      </c>
      <c r="E361" s="128"/>
      <c r="F361" s="121"/>
      <c r="G361" s="121"/>
    </row>
    <row r="362" spans="1:7" s="35" customFormat="1" ht="37.5" x14ac:dyDescent="0.2">
      <c r="A362" s="98" t="s">
        <v>100</v>
      </c>
      <c r="B362" s="99" t="s">
        <v>334</v>
      </c>
      <c r="C362" s="36" t="s">
        <v>100</v>
      </c>
      <c r="D362" s="37" t="s">
        <v>334</v>
      </c>
      <c r="E362" s="128"/>
      <c r="F362" s="121"/>
      <c r="G362" s="121"/>
    </row>
    <row r="363" spans="1:7" s="35" customFormat="1" ht="31.5" x14ac:dyDescent="0.2">
      <c r="A363" s="102" t="s">
        <v>146</v>
      </c>
      <c r="B363" s="103" t="s">
        <v>335</v>
      </c>
      <c r="C363" s="41" t="s">
        <v>146</v>
      </c>
      <c r="D363" s="42" t="s">
        <v>335</v>
      </c>
      <c r="E363" s="128"/>
      <c r="F363" s="121"/>
      <c r="G363" s="121"/>
    </row>
    <row r="364" spans="1:7" s="35" customFormat="1" x14ac:dyDescent="0.2">
      <c r="A364" s="146" t="s">
        <v>110</v>
      </c>
      <c r="B364" s="17" t="s">
        <v>336</v>
      </c>
      <c r="C364" s="48" t="s">
        <v>110</v>
      </c>
      <c r="D364" s="47" t="s">
        <v>336</v>
      </c>
      <c r="E364" s="128"/>
      <c r="F364" s="121"/>
      <c r="G364" s="121"/>
    </row>
    <row r="365" spans="1:7" s="35" customFormat="1" ht="31.5" x14ac:dyDescent="0.2">
      <c r="A365" s="102" t="s">
        <v>147</v>
      </c>
      <c r="B365" s="103" t="s">
        <v>337</v>
      </c>
      <c r="C365" s="41" t="s">
        <v>147</v>
      </c>
      <c r="D365" s="42" t="s">
        <v>337</v>
      </c>
      <c r="E365" s="128"/>
      <c r="F365" s="121"/>
      <c r="G365" s="121"/>
    </row>
    <row r="366" spans="1:7" s="35" customFormat="1" x14ac:dyDescent="0.2">
      <c r="A366" s="104" t="s">
        <v>49</v>
      </c>
      <c r="B366" s="19" t="s">
        <v>338</v>
      </c>
      <c r="C366" s="48" t="s">
        <v>49</v>
      </c>
      <c r="D366" s="47" t="s">
        <v>338</v>
      </c>
      <c r="E366" s="128"/>
      <c r="F366" s="121"/>
      <c r="G366" s="121"/>
    </row>
    <row r="367" spans="1:7" s="35" customFormat="1" ht="47.25" x14ac:dyDescent="0.2">
      <c r="A367" s="102" t="s">
        <v>847</v>
      </c>
      <c r="B367" s="103" t="s">
        <v>848</v>
      </c>
      <c r="C367" s="71"/>
      <c r="D367" s="85"/>
      <c r="E367" s="128"/>
      <c r="F367" s="121"/>
      <c r="G367" s="121"/>
    </row>
    <row r="368" spans="1:7" s="35" customFormat="1" x14ac:dyDescent="0.2">
      <c r="A368" s="13" t="s">
        <v>110</v>
      </c>
      <c r="B368" s="8" t="s">
        <v>849</v>
      </c>
      <c r="C368" s="75"/>
      <c r="D368" s="73"/>
      <c r="E368" s="128"/>
      <c r="F368" s="121"/>
      <c r="G368" s="121"/>
    </row>
    <row r="369" spans="1:7" s="35" customFormat="1" ht="56.25" x14ac:dyDescent="0.2">
      <c r="A369" s="98" t="s">
        <v>486</v>
      </c>
      <c r="B369" s="99" t="s">
        <v>342</v>
      </c>
      <c r="C369" s="98" t="s">
        <v>486</v>
      </c>
      <c r="D369" s="99" t="s">
        <v>342</v>
      </c>
      <c r="E369" s="128"/>
      <c r="F369" s="121"/>
      <c r="G369" s="121"/>
    </row>
    <row r="370" spans="1:7" s="35" customFormat="1" ht="94.5" x14ac:dyDescent="0.25">
      <c r="A370" s="147" t="s">
        <v>181</v>
      </c>
      <c r="B370" s="7" t="s">
        <v>601</v>
      </c>
      <c r="C370" s="147" t="s">
        <v>181</v>
      </c>
      <c r="D370" s="162" t="s">
        <v>601</v>
      </c>
      <c r="E370" s="128"/>
      <c r="F370" s="121"/>
      <c r="G370" s="121"/>
    </row>
    <row r="371" spans="1:7" s="35" customFormat="1" ht="78.75" x14ac:dyDescent="0.2">
      <c r="A371" s="147"/>
      <c r="B371" s="7"/>
      <c r="C371" s="41" t="s">
        <v>157</v>
      </c>
      <c r="D371" s="42" t="s">
        <v>781</v>
      </c>
      <c r="E371" s="128"/>
      <c r="F371" s="121"/>
      <c r="G371" s="121"/>
    </row>
    <row r="372" spans="1:7" s="35" customFormat="1" ht="78.75" x14ac:dyDescent="0.2">
      <c r="A372" s="147"/>
      <c r="B372" s="7"/>
      <c r="C372" s="41" t="s">
        <v>158</v>
      </c>
      <c r="D372" s="42" t="s">
        <v>782</v>
      </c>
      <c r="E372" s="128"/>
      <c r="F372" s="121"/>
      <c r="G372" s="121"/>
    </row>
    <row r="373" spans="1:7" s="35" customFormat="1" ht="47.25" x14ac:dyDescent="0.2">
      <c r="A373" s="117" t="s">
        <v>159</v>
      </c>
      <c r="B373" s="118" t="s">
        <v>607</v>
      </c>
      <c r="C373" s="117" t="s">
        <v>159</v>
      </c>
      <c r="D373" s="118" t="s">
        <v>607</v>
      </c>
      <c r="E373" s="128"/>
      <c r="F373" s="121"/>
      <c r="G373" s="121"/>
    </row>
    <row r="374" spans="1:7" s="35" customFormat="1" ht="63" x14ac:dyDescent="0.2">
      <c r="A374" s="13" t="s">
        <v>572</v>
      </c>
      <c r="B374" s="8" t="s">
        <v>608</v>
      </c>
      <c r="C374" s="13" t="s">
        <v>572</v>
      </c>
      <c r="D374" s="8" t="s">
        <v>608</v>
      </c>
      <c r="E374" s="128"/>
      <c r="F374" s="121"/>
      <c r="G374" s="121"/>
    </row>
    <row r="375" spans="1:7" s="35" customFormat="1" ht="63" x14ac:dyDescent="0.2">
      <c r="A375" s="13" t="s">
        <v>598</v>
      </c>
      <c r="B375" s="8" t="s">
        <v>609</v>
      </c>
      <c r="C375" s="13" t="s">
        <v>598</v>
      </c>
      <c r="D375" s="8" t="s">
        <v>609</v>
      </c>
      <c r="E375" s="128"/>
      <c r="F375" s="121"/>
      <c r="G375" s="121"/>
    </row>
    <row r="376" spans="1:7" s="35" customFormat="1" x14ac:dyDescent="0.2">
      <c r="A376" s="13"/>
      <c r="B376" s="8"/>
      <c r="C376" s="13" t="s">
        <v>110</v>
      </c>
      <c r="D376" s="8" t="s">
        <v>883</v>
      </c>
      <c r="E376" s="128"/>
      <c r="F376" s="121"/>
      <c r="G376" s="121"/>
    </row>
    <row r="377" spans="1:7" s="35" customFormat="1" ht="63" x14ac:dyDescent="0.2">
      <c r="A377" s="13"/>
      <c r="B377" s="8"/>
      <c r="C377" s="13" t="s">
        <v>598</v>
      </c>
      <c r="D377" s="8" t="s">
        <v>609</v>
      </c>
      <c r="E377" s="128"/>
      <c r="F377" s="121"/>
      <c r="G377" s="121"/>
    </row>
    <row r="378" spans="1:7" s="35" customFormat="1" ht="31.5" x14ac:dyDescent="0.2">
      <c r="A378" s="117" t="s">
        <v>160</v>
      </c>
      <c r="B378" s="118" t="s">
        <v>610</v>
      </c>
      <c r="C378" s="117" t="s">
        <v>160</v>
      </c>
      <c r="D378" s="118" t="s">
        <v>610</v>
      </c>
      <c r="E378" s="128"/>
      <c r="F378" s="121"/>
      <c r="G378" s="121"/>
    </row>
    <row r="379" spans="1:7" ht="63" outlineLevel="1" x14ac:dyDescent="0.2">
      <c r="A379" s="134"/>
      <c r="B379" s="148"/>
      <c r="C379" s="13" t="s">
        <v>572</v>
      </c>
      <c r="D379" s="8" t="s">
        <v>873</v>
      </c>
      <c r="E379" s="128"/>
    </row>
    <row r="380" spans="1:7" outlineLevel="2" x14ac:dyDescent="0.2">
      <c r="A380" s="13" t="s">
        <v>110</v>
      </c>
      <c r="B380" s="8" t="s">
        <v>611</v>
      </c>
      <c r="C380" s="13" t="s">
        <v>110</v>
      </c>
      <c r="D380" s="8" t="s">
        <v>611</v>
      </c>
      <c r="E380" s="128"/>
    </row>
    <row r="381" spans="1:7" ht="63" outlineLevel="3" x14ac:dyDescent="0.2">
      <c r="A381" s="134"/>
      <c r="B381" s="148"/>
      <c r="C381" s="13" t="s">
        <v>598</v>
      </c>
      <c r="D381" s="8" t="s">
        <v>874</v>
      </c>
      <c r="E381" s="128"/>
    </row>
    <row r="382" spans="1:7" ht="78.75" outlineLevel="2" x14ac:dyDescent="0.2">
      <c r="A382" s="147"/>
      <c r="B382" s="149"/>
      <c r="C382" s="117" t="s">
        <v>179</v>
      </c>
      <c r="D382" s="118" t="s">
        <v>783</v>
      </c>
      <c r="E382" s="128"/>
    </row>
    <row r="383" spans="1:7" ht="63" outlineLevel="3" x14ac:dyDescent="0.2">
      <c r="A383" s="150"/>
      <c r="B383" s="151"/>
      <c r="C383" s="13" t="s">
        <v>572</v>
      </c>
      <c r="D383" s="8" t="s">
        <v>875</v>
      </c>
      <c r="E383" s="128"/>
    </row>
    <row r="384" spans="1:7" ht="63" outlineLevel="3" x14ac:dyDescent="0.2">
      <c r="A384" s="150"/>
      <c r="B384" s="151"/>
      <c r="C384" s="13" t="s">
        <v>598</v>
      </c>
      <c r="D384" s="8" t="s">
        <v>876</v>
      </c>
      <c r="E384" s="128"/>
    </row>
    <row r="385" spans="1:5" ht="31.5" outlineLevel="3" x14ac:dyDescent="0.25">
      <c r="A385" s="117" t="s">
        <v>161</v>
      </c>
      <c r="B385" s="118" t="s">
        <v>612</v>
      </c>
      <c r="C385" s="117" t="s">
        <v>161</v>
      </c>
      <c r="D385" s="163" t="s">
        <v>612</v>
      </c>
      <c r="E385" s="128"/>
    </row>
    <row r="386" spans="1:5" outlineLevel="2" x14ac:dyDescent="0.2">
      <c r="A386" s="13" t="s">
        <v>110</v>
      </c>
      <c r="B386" s="8" t="s">
        <v>613</v>
      </c>
      <c r="C386" s="75"/>
      <c r="D386" s="73"/>
      <c r="E386" s="128"/>
    </row>
    <row r="387" spans="1:5" ht="63" outlineLevel="3" x14ac:dyDescent="0.2">
      <c r="A387" s="147"/>
      <c r="B387" s="149"/>
      <c r="C387" s="117" t="s">
        <v>162</v>
      </c>
      <c r="D387" s="118" t="s">
        <v>784</v>
      </c>
      <c r="E387" s="128"/>
    </row>
    <row r="388" spans="1:5" ht="47.25" outlineLevel="3" x14ac:dyDescent="0.2">
      <c r="A388" s="147"/>
      <c r="B388" s="149"/>
      <c r="C388" s="117" t="s">
        <v>163</v>
      </c>
      <c r="D388" s="118" t="s">
        <v>785</v>
      </c>
      <c r="E388" s="128"/>
    </row>
    <row r="389" spans="1:5" ht="47.25" outlineLevel="3" x14ac:dyDescent="0.2">
      <c r="A389" s="100" t="s">
        <v>180</v>
      </c>
      <c r="B389" s="101" t="s">
        <v>371</v>
      </c>
      <c r="C389" s="100" t="s">
        <v>180</v>
      </c>
      <c r="D389" s="101" t="s">
        <v>371</v>
      </c>
      <c r="E389" s="128"/>
    </row>
    <row r="390" spans="1:5" ht="63" outlineLevel="3" x14ac:dyDescent="0.2">
      <c r="A390" s="102"/>
      <c r="B390" s="103"/>
      <c r="C390" s="117" t="s">
        <v>164</v>
      </c>
      <c r="D390" s="118" t="s">
        <v>372</v>
      </c>
      <c r="E390" s="128"/>
    </row>
    <row r="391" spans="1:5" ht="78.75" outlineLevel="4" x14ac:dyDescent="0.2">
      <c r="A391" s="136" t="s">
        <v>567</v>
      </c>
      <c r="B391" s="103" t="s">
        <v>373</v>
      </c>
      <c r="C391" s="136" t="s">
        <v>567</v>
      </c>
      <c r="D391" s="103" t="s">
        <v>373</v>
      </c>
      <c r="E391" s="128"/>
    </row>
    <row r="392" spans="1:5" ht="63" outlineLevel="2" x14ac:dyDescent="0.2">
      <c r="A392" s="152"/>
      <c r="B392" s="113"/>
      <c r="C392" s="13" t="s">
        <v>572</v>
      </c>
      <c r="D392" s="8" t="s">
        <v>900</v>
      </c>
      <c r="E392" s="128"/>
    </row>
    <row r="393" spans="1:5" outlineLevel="2" x14ac:dyDescent="0.2">
      <c r="A393" s="104" t="s">
        <v>110</v>
      </c>
      <c r="B393" s="19" t="s">
        <v>374</v>
      </c>
      <c r="C393" s="13" t="s">
        <v>110</v>
      </c>
      <c r="D393" s="8" t="s">
        <v>374</v>
      </c>
      <c r="E393" s="128"/>
    </row>
    <row r="394" spans="1:5" ht="63" outlineLevel="3" x14ac:dyDescent="0.2">
      <c r="A394" s="104"/>
      <c r="B394" s="19"/>
      <c r="C394" s="13" t="s">
        <v>598</v>
      </c>
      <c r="D394" s="8" t="s">
        <v>901</v>
      </c>
      <c r="E394" s="128"/>
    </row>
    <row r="395" spans="1:5" ht="94.5" outlineLevel="2" x14ac:dyDescent="0.2">
      <c r="A395" s="136" t="s">
        <v>618</v>
      </c>
      <c r="B395" s="103" t="s">
        <v>375</v>
      </c>
      <c r="C395" s="136" t="s">
        <v>618</v>
      </c>
      <c r="D395" s="103" t="s">
        <v>375</v>
      </c>
      <c r="E395" s="128"/>
    </row>
    <row r="396" spans="1:5" ht="63" outlineLevel="2" x14ac:dyDescent="0.2">
      <c r="A396" s="9" t="s">
        <v>572</v>
      </c>
      <c r="B396" s="4" t="s">
        <v>614</v>
      </c>
      <c r="C396" s="13" t="s">
        <v>572</v>
      </c>
      <c r="D396" s="8" t="s">
        <v>614</v>
      </c>
      <c r="E396" s="128"/>
    </row>
    <row r="397" spans="1:5" outlineLevel="2" x14ac:dyDescent="0.2">
      <c r="A397" s="104" t="s">
        <v>110</v>
      </c>
      <c r="B397" s="19" t="s">
        <v>376</v>
      </c>
      <c r="C397" s="13" t="s">
        <v>110</v>
      </c>
      <c r="D397" s="8" t="s">
        <v>376</v>
      </c>
      <c r="E397" s="128"/>
    </row>
    <row r="398" spans="1:5" ht="63" outlineLevel="2" x14ac:dyDescent="0.2">
      <c r="A398" s="9" t="s">
        <v>598</v>
      </c>
      <c r="B398" s="4" t="s">
        <v>615</v>
      </c>
      <c r="C398" s="13" t="s">
        <v>598</v>
      </c>
      <c r="D398" s="8" t="s">
        <v>615</v>
      </c>
      <c r="E398" s="128"/>
    </row>
    <row r="399" spans="1:5" ht="63" outlineLevel="2" x14ac:dyDescent="0.2">
      <c r="A399" s="102" t="s">
        <v>166</v>
      </c>
      <c r="B399" s="103" t="s">
        <v>377</v>
      </c>
      <c r="C399" s="102" t="s">
        <v>166</v>
      </c>
      <c r="D399" s="103" t="s">
        <v>377</v>
      </c>
      <c r="E399" s="128"/>
    </row>
    <row r="400" spans="1:5" outlineLevel="2" x14ac:dyDescent="0.2">
      <c r="A400" s="104" t="s">
        <v>110</v>
      </c>
      <c r="B400" s="19" t="s">
        <v>378</v>
      </c>
      <c r="C400" s="13" t="s">
        <v>110</v>
      </c>
      <c r="D400" s="8" t="s">
        <v>378</v>
      </c>
      <c r="E400" s="128"/>
    </row>
    <row r="401" spans="1:5" ht="63" outlineLevel="2" x14ac:dyDescent="0.2">
      <c r="A401" s="102" t="s">
        <v>167</v>
      </c>
      <c r="B401" s="103" t="s">
        <v>379</v>
      </c>
      <c r="C401" s="102" t="s">
        <v>167</v>
      </c>
      <c r="D401" s="103" t="s">
        <v>379</v>
      </c>
      <c r="E401" s="128"/>
    </row>
    <row r="402" spans="1:5" ht="63" outlineLevel="2" x14ac:dyDescent="0.2">
      <c r="A402" s="9" t="s">
        <v>572</v>
      </c>
      <c r="B402" s="8" t="s">
        <v>616</v>
      </c>
      <c r="C402" s="13" t="s">
        <v>572</v>
      </c>
      <c r="D402" s="8" t="s">
        <v>616</v>
      </c>
      <c r="E402" s="128"/>
    </row>
    <row r="403" spans="1:5" outlineLevel="2" x14ac:dyDescent="0.2">
      <c r="A403" s="104" t="s">
        <v>110</v>
      </c>
      <c r="B403" s="19" t="s">
        <v>380</v>
      </c>
      <c r="C403" s="13" t="s">
        <v>110</v>
      </c>
      <c r="D403" s="8" t="s">
        <v>380</v>
      </c>
      <c r="E403" s="128"/>
    </row>
    <row r="404" spans="1:5" ht="63" outlineLevel="2" x14ac:dyDescent="0.2">
      <c r="A404" s="9" t="s">
        <v>598</v>
      </c>
      <c r="B404" s="8" t="s">
        <v>617</v>
      </c>
      <c r="C404" s="13" t="s">
        <v>598</v>
      </c>
      <c r="D404" s="8" t="s">
        <v>617</v>
      </c>
      <c r="E404" s="128"/>
    </row>
    <row r="405" spans="1:5" ht="37.5" outlineLevel="3" x14ac:dyDescent="0.2">
      <c r="A405" s="98" t="s">
        <v>487</v>
      </c>
      <c r="B405" s="99" t="s">
        <v>525</v>
      </c>
      <c r="C405" s="98" t="s">
        <v>487</v>
      </c>
      <c r="D405" s="99" t="s">
        <v>525</v>
      </c>
      <c r="E405" s="128"/>
    </row>
    <row r="406" spans="1:5" ht="47.25" outlineLevel="3" x14ac:dyDescent="0.2">
      <c r="A406" s="102"/>
      <c r="B406" s="103"/>
      <c r="C406" s="102" t="s">
        <v>816</v>
      </c>
      <c r="D406" s="103" t="s">
        <v>815</v>
      </c>
      <c r="E406" s="128"/>
    </row>
    <row r="407" spans="1:5" ht="31.5" outlineLevel="3" x14ac:dyDescent="0.2">
      <c r="A407" s="102"/>
      <c r="B407" s="103"/>
      <c r="C407" s="102" t="s">
        <v>817</v>
      </c>
      <c r="D407" s="103" t="s">
        <v>818</v>
      </c>
      <c r="E407" s="128"/>
    </row>
    <row r="408" spans="1:5" s="121" customFormat="1" ht="31.5" outlineLevel="3" x14ac:dyDescent="0.2">
      <c r="A408" s="102"/>
      <c r="B408" s="103"/>
      <c r="C408" s="102" t="s">
        <v>488</v>
      </c>
      <c r="D408" s="103" t="s">
        <v>819</v>
      </c>
      <c r="E408" s="128"/>
    </row>
    <row r="409" spans="1:5" ht="47.25" outlineLevel="3" x14ac:dyDescent="0.2">
      <c r="A409" s="102" t="s">
        <v>841</v>
      </c>
      <c r="B409" s="103" t="s">
        <v>526</v>
      </c>
      <c r="C409" s="102" t="s">
        <v>902</v>
      </c>
      <c r="D409" s="103" t="s">
        <v>526</v>
      </c>
      <c r="E409" s="128"/>
    </row>
    <row r="410" spans="1:5" outlineLevel="3" x14ac:dyDescent="0.2">
      <c r="A410" s="107" t="s">
        <v>110</v>
      </c>
      <c r="B410" s="19" t="s">
        <v>529</v>
      </c>
      <c r="C410" s="105" t="s">
        <v>110</v>
      </c>
      <c r="D410" s="8" t="s">
        <v>529</v>
      </c>
      <c r="E410" s="128"/>
    </row>
    <row r="411" spans="1:5" ht="47.25" outlineLevel="3" x14ac:dyDescent="0.2">
      <c r="A411" s="102"/>
      <c r="B411" s="103"/>
      <c r="C411" s="102" t="s">
        <v>489</v>
      </c>
      <c r="D411" s="103" t="s">
        <v>820</v>
      </c>
      <c r="E411" s="128"/>
    </row>
    <row r="412" spans="1:5" ht="47.25" outlineLevel="3" x14ac:dyDescent="0.2">
      <c r="A412" s="102"/>
      <c r="B412" s="103"/>
      <c r="C412" s="102" t="s">
        <v>493</v>
      </c>
      <c r="D412" s="103" t="s">
        <v>821</v>
      </c>
      <c r="E412" s="128"/>
    </row>
    <row r="413" spans="1:5" ht="110.25" x14ac:dyDescent="0.2">
      <c r="A413" s="102"/>
      <c r="B413" s="103"/>
      <c r="C413" s="102" t="s">
        <v>490</v>
      </c>
      <c r="D413" s="103" t="s">
        <v>822</v>
      </c>
      <c r="E413" s="128"/>
    </row>
    <row r="414" spans="1:5" ht="31.5" outlineLevel="1" x14ac:dyDescent="0.2">
      <c r="A414" s="102" t="s">
        <v>491</v>
      </c>
      <c r="B414" s="103" t="s">
        <v>527</v>
      </c>
      <c r="C414" s="102" t="s">
        <v>491</v>
      </c>
      <c r="D414" s="103" t="s">
        <v>527</v>
      </c>
      <c r="E414" s="128"/>
    </row>
    <row r="415" spans="1:5" outlineLevel="2" x14ac:dyDescent="0.2">
      <c r="A415" s="104" t="s">
        <v>110</v>
      </c>
      <c r="B415" s="19" t="s">
        <v>528</v>
      </c>
      <c r="C415" s="13" t="s">
        <v>110</v>
      </c>
      <c r="D415" s="8" t="s">
        <v>528</v>
      </c>
      <c r="E415" s="128"/>
    </row>
    <row r="416" spans="1:5" ht="56.25" outlineLevel="3" x14ac:dyDescent="0.2">
      <c r="A416" s="127" t="s">
        <v>101</v>
      </c>
      <c r="B416" s="153" t="s">
        <v>343</v>
      </c>
      <c r="C416" s="126"/>
      <c r="D416" s="99"/>
      <c r="E416" s="128"/>
    </row>
    <row r="417" spans="1:5" ht="31.5" outlineLevel="3" x14ac:dyDescent="0.2">
      <c r="A417" s="102" t="s">
        <v>78</v>
      </c>
      <c r="B417" s="103" t="s">
        <v>344</v>
      </c>
      <c r="C417" s="71"/>
      <c r="D417" s="71"/>
      <c r="E417" s="128"/>
    </row>
    <row r="418" spans="1:5" ht="63" outlineLevel="3" x14ac:dyDescent="0.25">
      <c r="A418" s="9" t="s">
        <v>871</v>
      </c>
      <c r="B418" s="4" t="s">
        <v>345</v>
      </c>
      <c r="C418" s="16"/>
      <c r="D418" s="8"/>
      <c r="E418" s="128"/>
    </row>
    <row r="419" spans="1:5" ht="63" outlineLevel="3" x14ac:dyDescent="0.25">
      <c r="A419" s="9" t="s">
        <v>872</v>
      </c>
      <c r="B419" s="4" t="s">
        <v>347</v>
      </c>
      <c r="C419" s="16"/>
      <c r="D419" s="8"/>
      <c r="E419" s="128"/>
    </row>
    <row r="420" spans="1:5" ht="47.25" x14ac:dyDescent="0.2">
      <c r="A420" s="102" t="s">
        <v>648</v>
      </c>
      <c r="B420" s="103" t="s">
        <v>649</v>
      </c>
      <c r="C420" s="71"/>
      <c r="D420" s="103"/>
      <c r="E420" s="128"/>
    </row>
    <row r="421" spans="1:5" ht="47.25" outlineLevel="1" x14ac:dyDescent="0.25">
      <c r="A421" s="9" t="s">
        <v>653</v>
      </c>
      <c r="B421" s="4" t="s">
        <v>652</v>
      </c>
      <c r="C421" s="16"/>
      <c r="D421" s="8"/>
      <c r="E421" s="128"/>
    </row>
    <row r="422" spans="1:5" ht="18.75" outlineLevel="1" x14ac:dyDescent="0.2">
      <c r="A422" s="98" t="s">
        <v>42</v>
      </c>
      <c r="B422" s="99" t="s">
        <v>43</v>
      </c>
      <c r="C422" s="36" t="s">
        <v>42</v>
      </c>
      <c r="D422" s="37" t="s">
        <v>43</v>
      </c>
      <c r="E422" s="128"/>
    </row>
    <row r="423" spans="1:5" outlineLevel="1" x14ac:dyDescent="0.2">
      <c r="A423" s="102" t="s">
        <v>44</v>
      </c>
      <c r="B423" s="103" t="s">
        <v>45</v>
      </c>
      <c r="C423" s="41" t="s">
        <v>44</v>
      </c>
      <c r="D423" s="42" t="s">
        <v>45</v>
      </c>
      <c r="E423" s="128"/>
    </row>
    <row r="424" spans="1:5" outlineLevel="1" x14ac:dyDescent="0.2">
      <c r="A424" s="104" t="s">
        <v>348</v>
      </c>
      <c r="B424" s="19" t="s">
        <v>46</v>
      </c>
      <c r="C424" s="48" t="s">
        <v>348</v>
      </c>
      <c r="D424" s="47" t="s">
        <v>46</v>
      </c>
      <c r="E424" s="128"/>
    </row>
    <row r="425" spans="1:5" outlineLevel="2" x14ac:dyDescent="0.2">
      <c r="A425" s="102" t="s">
        <v>47</v>
      </c>
      <c r="B425" s="103" t="s">
        <v>349</v>
      </c>
      <c r="C425" s="41" t="s">
        <v>47</v>
      </c>
      <c r="D425" s="42" t="s">
        <v>349</v>
      </c>
      <c r="E425" s="128"/>
    </row>
    <row r="426" spans="1:5" outlineLevel="3" x14ac:dyDescent="0.2">
      <c r="A426" s="104" t="s">
        <v>57</v>
      </c>
      <c r="B426" s="19" t="s">
        <v>58</v>
      </c>
      <c r="C426" s="48" t="s">
        <v>57</v>
      </c>
      <c r="D426" s="47" t="s">
        <v>58</v>
      </c>
      <c r="E426" s="128"/>
    </row>
    <row r="427" spans="1:5" outlineLevel="3" x14ac:dyDescent="0.2">
      <c r="A427" s="104" t="s">
        <v>48</v>
      </c>
      <c r="B427" s="19" t="s">
        <v>350</v>
      </c>
      <c r="C427" s="48" t="s">
        <v>48</v>
      </c>
      <c r="D427" s="47" t="s">
        <v>350</v>
      </c>
      <c r="E427" s="128"/>
    </row>
    <row r="428" spans="1:5" outlineLevel="3" x14ac:dyDescent="0.2">
      <c r="A428" s="104" t="s">
        <v>49</v>
      </c>
      <c r="B428" s="19" t="s">
        <v>50</v>
      </c>
      <c r="C428" s="48" t="s">
        <v>49</v>
      </c>
      <c r="D428" s="47" t="s">
        <v>50</v>
      </c>
      <c r="E428" s="128"/>
    </row>
    <row r="429" spans="1:5" outlineLevel="3" x14ac:dyDescent="0.2">
      <c r="A429" s="104" t="s">
        <v>51</v>
      </c>
      <c r="B429" s="19" t="s">
        <v>52</v>
      </c>
      <c r="C429" s="48" t="s">
        <v>51</v>
      </c>
      <c r="D429" s="47" t="s">
        <v>52</v>
      </c>
      <c r="E429" s="128"/>
    </row>
    <row r="430" spans="1:5" outlineLevel="1" x14ac:dyDescent="0.2">
      <c r="A430" s="104" t="s">
        <v>53</v>
      </c>
      <c r="B430" s="19" t="s">
        <v>54</v>
      </c>
      <c r="C430" s="48"/>
      <c r="D430" s="47"/>
      <c r="E430" s="128"/>
    </row>
    <row r="431" spans="1:5" ht="31.5" outlineLevel="3" x14ac:dyDescent="0.2">
      <c r="A431" s="104" t="s">
        <v>55</v>
      </c>
      <c r="B431" s="19" t="s">
        <v>56</v>
      </c>
      <c r="C431" s="48" t="s">
        <v>55</v>
      </c>
      <c r="D431" s="47" t="s">
        <v>56</v>
      </c>
      <c r="E431" s="128"/>
    </row>
    <row r="432" spans="1:5" ht="63" outlineLevel="2" x14ac:dyDescent="0.2">
      <c r="A432" s="104" t="s">
        <v>970</v>
      </c>
      <c r="B432" s="19" t="s">
        <v>971</v>
      </c>
      <c r="C432" s="48"/>
      <c r="D432" s="47"/>
      <c r="E432" s="128"/>
    </row>
    <row r="433" spans="1:5" ht="31.5" outlineLevel="3" x14ac:dyDescent="0.2">
      <c r="A433" s="102" t="s">
        <v>59</v>
      </c>
      <c r="B433" s="103" t="s">
        <v>351</v>
      </c>
      <c r="C433" s="41" t="s">
        <v>59</v>
      </c>
      <c r="D433" s="42" t="s">
        <v>351</v>
      </c>
      <c r="E433" s="128"/>
    </row>
    <row r="434" spans="1:5" outlineLevel="2" x14ac:dyDescent="0.2">
      <c r="A434" s="104" t="s">
        <v>60</v>
      </c>
      <c r="B434" s="19" t="s">
        <v>352</v>
      </c>
      <c r="C434" s="48" t="s">
        <v>60</v>
      </c>
      <c r="D434" s="47" t="s">
        <v>352</v>
      </c>
      <c r="E434" s="128"/>
    </row>
    <row r="435" spans="1:5" outlineLevel="3" x14ac:dyDescent="0.2">
      <c r="A435" s="104" t="s">
        <v>61</v>
      </c>
      <c r="B435" s="19" t="s">
        <v>62</v>
      </c>
      <c r="C435" s="48" t="s">
        <v>61</v>
      </c>
      <c r="D435" s="47" t="s">
        <v>62</v>
      </c>
      <c r="E435" s="128"/>
    </row>
    <row r="436" spans="1:5" outlineLevel="2" x14ac:dyDescent="0.2">
      <c r="A436" s="102" t="s">
        <v>624</v>
      </c>
      <c r="B436" s="103" t="s">
        <v>625</v>
      </c>
      <c r="C436" s="41" t="s">
        <v>624</v>
      </c>
      <c r="D436" s="42" t="s">
        <v>625</v>
      </c>
      <c r="E436" s="128"/>
    </row>
    <row r="437" spans="1:5" ht="31.5" outlineLevel="3" x14ac:dyDescent="0.2">
      <c r="A437" s="13" t="s">
        <v>575</v>
      </c>
      <c r="B437" s="8" t="s">
        <v>576</v>
      </c>
      <c r="C437" s="48" t="s">
        <v>575</v>
      </c>
      <c r="D437" s="47" t="s">
        <v>576</v>
      </c>
      <c r="E437" s="128"/>
    </row>
    <row r="438" spans="1:5" outlineLevel="3" x14ac:dyDescent="0.25">
      <c r="A438" s="137" t="s">
        <v>972</v>
      </c>
      <c r="B438" s="138" t="s">
        <v>973</v>
      </c>
      <c r="C438" s="64"/>
      <c r="D438" s="65"/>
      <c r="E438" s="128"/>
    </row>
    <row r="439" spans="1:5" ht="78.75" outlineLevel="2" x14ac:dyDescent="0.25">
      <c r="A439" s="10" t="s">
        <v>974</v>
      </c>
      <c r="B439" s="131" t="s">
        <v>975</v>
      </c>
      <c r="C439" s="66"/>
      <c r="D439" s="14"/>
      <c r="E439" s="128"/>
    </row>
    <row r="440" spans="1:5" outlineLevel="3" x14ac:dyDescent="0.25"/>
    <row r="441" spans="1:5" outlineLevel="2" x14ac:dyDescent="0.25"/>
    <row r="442" spans="1:5" outlineLevel="3" x14ac:dyDescent="0.25"/>
    <row r="443" spans="1:5" outlineLevel="3" x14ac:dyDescent="0.25"/>
    <row r="444" spans="1:5" outlineLevel="3" x14ac:dyDescent="0.25"/>
    <row r="445" spans="1:5" outlineLevel="1" x14ac:dyDescent="0.25"/>
    <row r="446" spans="1:5" outlineLevel="2" x14ac:dyDescent="0.25"/>
    <row r="447" spans="1:5" outlineLevel="3" x14ac:dyDescent="0.25"/>
    <row r="448" spans="1:5" outlineLevel="2" x14ac:dyDescent="0.25"/>
    <row r="449" outlineLevel="3" x14ac:dyDescent="0.25"/>
    <row r="450" outlineLevel="3" x14ac:dyDescent="0.25"/>
    <row r="451" outlineLevel="3" x14ac:dyDescent="0.25"/>
  </sheetData>
  <mergeCells count="1">
    <mergeCell ref="A1:D1"/>
  </mergeCells>
  <pageMargins left="0.31496062992125984" right="0.27559055118110237" top="0.43307086614173229" bottom="0.31496062992125984" header="0.31496062992125984" footer="0.31496062992125984"/>
  <pageSetup paperSize="9" scale="4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F36"/>
  <sheetViews>
    <sheetView workbookViewId="0">
      <selection activeCell="B3" sqref="B3"/>
    </sheetView>
  </sheetViews>
  <sheetFormatPr defaultRowHeight="15" x14ac:dyDescent="0.25"/>
  <cols>
    <col min="2" max="2" width="3.85546875" customWidth="1"/>
    <col min="3" max="3" width="42.28515625" customWidth="1"/>
    <col min="4" max="5" width="13.28515625" customWidth="1"/>
    <col min="6" max="6" width="13" customWidth="1"/>
  </cols>
  <sheetData>
    <row r="3" spans="2:6" ht="25.5" x14ac:dyDescent="0.25">
      <c r="B3" s="22" t="s">
        <v>532</v>
      </c>
      <c r="C3" s="22" t="s">
        <v>533</v>
      </c>
      <c r="D3" s="22" t="s">
        <v>534</v>
      </c>
      <c r="E3" s="22" t="s">
        <v>535</v>
      </c>
      <c r="F3" s="22" t="s">
        <v>536</v>
      </c>
    </row>
    <row r="4" spans="2:6" x14ac:dyDescent="0.25">
      <c r="B4" s="23"/>
      <c r="C4" s="23" t="s">
        <v>537</v>
      </c>
      <c r="D4" s="34">
        <f>D5+D10+D14+D22+D30</f>
        <v>1461123800</v>
      </c>
      <c r="E4" s="34">
        <f>E5+E10+E14+E22+E30</f>
        <v>2325972300</v>
      </c>
      <c r="F4" s="34">
        <f>F5+F10+F14+F22+F30</f>
        <v>1704091000</v>
      </c>
    </row>
    <row r="5" spans="2:6" x14ac:dyDescent="0.25">
      <c r="B5" s="24" t="s">
        <v>554</v>
      </c>
      <c r="C5" s="23" t="s">
        <v>538</v>
      </c>
      <c r="D5" s="34"/>
      <c r="E5" s="34">
        <f>E6</f>
        <v>13956300</v>
      </c>
      <c r="F5" s="34"/>
    </row>
    <row r="6" spans="2:6" x14ac:dyDescent="0.25">
      <c r="B6" s="22"/>
      <c r="C6" s="26" t="s">
        <v>539</v>
      </c>
      <c r="D6" s="28"/>
      <c r="E6" s="28">
        <f>SUM(E7:E9)</f>
        <v>13956300</v>
      </c>
      <c r="F6" s="28"/>
    </row>
    <row r="7" spans="2:6" x14ac:dyDescent="0.25">
      <c r="B7" s="22"/>
      <c r="C7" s="27" t="s">
        <v>551</v>
      </c>
      <c r="D7" s="33"/>
      <c r="E7" s="33">
        <v>5334100</v>
      </c>
      <c r="F7" s="33"/>
    </row>
    <row r="8" spans="2:6" x14ac:dyDescent="0.25">
      <c r="B8" s="22"/>
      <c r="C8" s="27" t="s">
        <v>552</v>
      </c>
      <c r="D8" s="33"/>
      <c r="E8" s="33">
        <f>13677100-5334100</f>
        <v>8343000</v>
      </c>
      <c r="F8" s="33"/>
    </row>
    <row r="9" spans="2:6" x14ac:dyDescent="0.25">
      <c r="B9" s="22"/>
      <c r="C9" s="27" t="s">
        <v>553</v>
      </c>
      <c r="D9" s="33"/>
      <c r="E9" s="33">
        <v>279200</v>
      </c>
      <c r="F9" s="33"/>
    </row>
    <row r="10" spans="2:6" x14ac:dyDescent="0.25">
      <c r="B10" s="24" t="s">
        <v>555</v>
      </c>
      <c r="C10" s="23" t="s">
        <v>540</v>
      </c>
      <c r="D10" s="34">
        <f>D11</f>
        <v>83006800</v>
      </c>
      <c r="E10" s="34">
        <f>E11</f>
        <v>535949900</v>
      </c>
      <c r="F10" s="34">
        <f>F11</f>
        <v>535949900</v>
      </c>
    </row>
    <row r="11" spans="2:6" x14ac:dyDescent="0.25">
      <c r="B11" s="22"/>
      <c r="C11" s="25" t="s">
        <v>541</v>
      </c>
      <c r="D11" s="29">
        <f>SUM(D12:D13)</f>
        <v>83006800</v>
      </c>
      <c r="E11" s="29">
        <f>SUM(E12:E13)</f>
        <v>535949900</v>
      </c>
      <c r="F11" s="29">
        <f>SUM(F12:F13)</f>
        <v>535949900</v>
      </c>
    </row>
    <row r="12" spans="2:6" x14ac:dyDescent="0.25">
      <c r="B12" s="22"/>
      <c r="C12" s="27" t="s">
        <v>552</v>
      </c>
      <c r="D12" s="30"/>
      <c r="E12" s="30">
        <v>482354900</v>
      </c>
      <c r="F12" s="30">
        <v>482354900</v>
      </c>
    </row>
    <row r="13" spans="2:6" x14ac:dyDescent="0.25">
      <c r="B13" s="22"/>
      <c r="C13" s="27" t="s">
        <v>553</v>
      </c>
      <c r="D13" s="30">
        <v>83006800</v>
      </c>
      <c r="E13" s="33">
        <v>53595000</v>
      </c>
      <c r="F13" s="33">
        <v>53595000</v>
      </c>
    </row>
    <row r="14" spans="2:6" ht="25.5" x14ac:dyDescent="0.25">
      <c r="B14" s="24" t="s">
        <v>556</v>
      </c>
      <c r="C14" s="23" t="s">
        <v>542</v>
      </c>
      <c r="D14" s="34">
        <f>D15+D19</f>
        <v>1203282800</v>
      </c>
      <c r="E14" s="34">
        <f>E15+E19</f>
        <v>1492484800</v>
      </c>
      <c r="F14" s="34">
        <f>F15+F19</f>
        <v>939533900</v>
      </c>
    </row>
    <row r="15" spans="2:6" ht="25.5" x14ac:dyDescent="0.25">
      <c r="B15" s="22"/>
      <c r="C15" s="25" t="s">
        <v>543</v>
      </c>
      <c r="D15" s="29">
        <f>SUM(D16:D18)</f>
        <v>46458400</v>
      </c>
      <c r="E15" s="29">
        <f>SUM(E16:E18)</f>
        <v>46458400</v>
      </c>
      <c r="F15" s="29">
        <f>SUM(F16:F18)</f>
        <v>48437700</v>
      </c>
    </row>
    <row r="16" spans="2:6" x14ac:dyDescent="0.25">
      <c r="B16" s="22"/>
      <c r="C16" s="27" t="s">
        <v>551</v>
      </c>
      <c r="D16" s="30">
        <v>15400900</v>
      </c>
      <c r="E16" s="30">
        <v>15400900</v>
      </c>
      <c r="F16" s="30">
        <v>16057100</v>
      </c>
    </row>
    <row r="17" spans="2:6" x14ac:dyDescent="0.25">
      <c r="B17" s="22"/>
      <c r="C17" s="27" t="s">
        <v>552</v>
      </c>
      <c r="D17" s="30">
        <f>39489600-15400900</f>
        <v>24088700</v>
      </c>
      <c r="E17" s="30">
        <f>39489600-15400900</f>
        <v>24088700</v>
      </c>
      <c r="F17" s="30">
        <f>41172000-16057100</f>
        <v>25114900</v>
      </c>
    </row>
    <row r="18" spans="2:6" x14ac:dyDescent="0.25">
      <c r="B18" s="22"/>
      <c r="C18" s="27" t="s">
        <v>553</v>
      </c>
      <c r="D18" s="33">
        <v>6968800</v>
      </c>
      <c r="E18" s="33">
        <v>6968800</v>
      </c>
      <c r="F18" s="33">
        <v>7265700</v>
      </c>
    </row>
    <row r="19" spans="2:6" ht="38.25" x14ac:dyDescent="0.25">
      <c r="B19" s="22"/>
      <c r="C19" s="25" t="s">
        <v>544</v>
      </c>
      <c r="D19" s="29">
        <f>SUM(D20:D21)</f>
        <v>1156824400</v>
      </c>
      <c r="E19" s="29">
        <f>SUM(E20:E21)</f>
        <v>1446026400</v>
      </c>
      <c r="F19" s="29">
        <f>SUM(F20:F21)</f>
        <v>891096200</v>
      </c>
    </row>
    <row r="20" spans="2:6" x14ac:dyDescent="0.25">
      <c r="B20" s="22"/>
      <c r="C20" s="27" t="s">
        <v>552</v>
      </c>
      <c r="D20" s="30">
        <v>1052710200</v>
      </c>
      <c r="E20" s="30">
        <v>1315884000</v>
      </c>
      <c r="F20" s="30">
        <v>810897500</v>
      </c>
    </row>
    <row r="21" spans="2:6" x14ac:dyDescent="0.25">
      <c r="B21" s="22"/>
      <c r="C21" s="27" t="s">
        <v>553</v>
      </c>
      <c r="D21" s="33">
        <v>104114200</v>
      </c>
      <c r="E21" s="33">
        <v>130142400</v>
      </c>
      <c r="F21" s="33">
        <v>80198700</v>
      </c>
    </row>
    <row r="22" spans="2:6" x14ac:dyDescent="0.25">
      <c r="B22" s="24" t="s">
        <v>557</v>
      </c>
      <c r="C22" s="23" t="s">
        <v>545</v>
      </c>
      <c r="D22" s="34">
        <f>D23+D26</f>
        <v>168740000</v>
      </c>
      <c r="E22" s="34">
        <f>E23+E26</f>
        <v>277487100</v>
      </c>
      <c r="F22" s="34">
        <f>F23+F26</f>
        <v>222513000</v>
      </c>
    </row>
    <row r="23" spans="2:6" x14ac:dyDescent="0.25">
      <c r="B23" s="22"/>
      <c r="C23" s="25" t="s">
        <v>546</v>
      </c>
      <c r="D23" s="29">
        <f>SUM(D24:D25)</f>
        <v>168740000</v>
      </c>
      <c r="E23" s="29"/>
      <c r="F23" s="29"/>
    </row>
    <row r="24" spans="2:6" x14ac:dyDescent="0.25">
      <c r="B24" s="22"/>
      <c r="C24" s="27" t="s">
        <v>552</v>
      </c>
      <c r="D24" s="30">
        <v>84370000</v>
      </c>
      <c r="E24" s="31"/>
      <c r="F24" s="32"/>
    </row>
    <row r="25" spans="2:6" x14ac:dyDescent="0.25">
      <c r="B25" s="22"/>
      <c r="C25" s="27" t="s">
        <v>553</v>
      </c>
      <c r="D25" s="30">
        <v>84370000</v>
      </c>
      <c r="E25" s="31"/>
      <c r="F25" s="32"/>
    </row>
    <row r="26" spans="2:6" x14ac:dyDescent="0.25">
      <c r="B26" s="22"/>
      <c r="C26" s="25" t="s">
        <v>547</v>
      </c>
      <c r="D26" s="29"/>
      <c r="E26" s="29">
        <f>SUM(E27:E29)</f>
        <v>277487100</v>
      </c>
      <c r="F26" s="29">
        <f>SUM(F27:F29)</f>
        <v>222513000</v>
      </c>
    </row>
    <row r="27" spans="2:6" x14ac:dyDescent="0.25">
      <c r="B27" s="22"/>
      <c r="C27" s="27" t="s">
        <v>551</v>
      </c>
      <c r="D27" s="30"/>
      <c r="E27" s="30"/>
      <c r="F27" s="30">
        <v>84080600</v>
      </c>
    </row>
    <row r="28" spans="2:6" x14ac:dyDescent="0.25">
      <c r="B28" s="22"/>
      <c r="C28" s="27" t="s">
        <v>552</v>
      </c>
      <c r="D28" s="30"/>
      <c r="E28" s="30">
        <v>263612700</v>
      </c>
      <c r="F28" s="30">
        <v>131510700</v>
      </c>
    </row>
    <row r="29" spans="2:6" x14ac:dyDescent="0.25">
      <c r="B29" s="22"/>
      <c r="C29" s="27" t="s">
        <v>553</v>
      </c>
      <c r="D29" s="33"/>
      <c r="E29" s="33">
        <v>13874400</v>
      </c>
      <c r="F29" s="33">
        <v>6921700</v>
      </c>
    </row>
    <row r="30" spans="2:6" ht="51" x14ac:dyDescent="0.25">
      <c r="B30" s="24" t="s">
        <v>558</v>
      </c>
      <c r="C30" s="23" t="s">
        <v>548</v>
      </c>
      <c r="D30" s="34">
        <f>D31+D34</f>
        <v>6094200</v>
      </c>
      <c r="E30" s="34">
        <f>E31+E34</f>
        <v>6094200</v>
      </c>
      <c r="F30" s="34">
        <f>F31+F34</f>
        <v>6094200</v>
      </c>
    </row>
    <row r="31" spans="2:6" ht="51" x14ac:dyDescent="0.25">
      <c r="B31" s="22"/>
      <c r="C31" s="25" t="s">
        <v>549</v>
      </c>
      <c r="D31" s="29">
        <f>SUM(D32:D33)</f>
        <v>5539900</v>
      </c>
      <c r="E31" s="29">
        <f>SUM(E32:E33)</f>
        <v>5539900</v>
      </c>
      <c r="F31" s="29">
        <f>SUM(F32:F33)</f>
        <v>5539900</v>
      </c>
    </row>
    <row r="32" spans="2:6" x14ac:dyDescent="0.25">
      <c r="B32" s="22"/>
      <c r="C32" s="27" t="s">
        <v>552</v>
      </c>
      <c r="D32" s="30">
        <v>3648900</v>
      </c>
      <c r="E32" s="30">
        <v>3648900</v>
      </c>
      <c r="F32" s="30">
        <v>3648900</v>
      </c>
    </row>
    <row r="33" spans="2:6" x14ac:dyDescent="0.25">
      <c r="B33" s="22"/>
      <c r="C33" s="27" t="s">
        <v>553</v>
      </c>
      <c r="D33" s="33">
        <v>1891000</v>
      </c>
      <c r="E33" s="33">
        <v>1891000</v>
      </c>
      <c r="F33" s="33">
        <v>1891000</v>
      </c>
    </row>
    <row r="34" spans="2:6" ht="25.5" x14ac:dyDescent="0.25">
      <c r="B34" s="22"/>
      <c r="C34" s="25" t="s">
        <v>550</v>
      </c>
      <c r="D34" s="29">
        <f>D35</f>
        <v>554300</v>
      </c>
      <c r="E34" s="29">
        <f>E35</f>
        <v>554300</v>
      </c>
      <c r="F34" s="29">
        <f>F35</f>
        <v>554300</v>
      </c>
    </row>
    <row r="35" spans="2:6" x14ac:dyDescent="0.25">
      <c r="B35" s="22"/>
      <c r="C35" s="27" t="s">
        <v>552</v>
      </c>
      <c r="D35" s="30">
        <v>554300</v>
      </c>
      <c r="E35" s="30">
        <v>554300</v>
      </c>
      <c r="F35" s="30">
        <v>554300</v>
      </c>
    </row>
    <row r="36" spans="2:6" x14ac:dyDescent="0.25">
      <c r="B36" s="22"/>
      <c r="C36" s="27" t="s">
        <v>553</v>
      </c>
      <c r="D36" s="33">
        <v>439300</v>
      </c>
      <c r="E36" s="33">
        <v>439300</v>
      </c>
      <c r="F36" s="33">
        <v>439300</v>
      </c>
    </row>
  </sheetData>
  <sheetProtection algorithmName="SHA-512" hashValue="+wX1e1eT0x33wl5sN0mFe4sRu8nUG//qeAAcetX5ULTylb6gt90deSw+HqtVv08LwK4L8A/+CpPwaVoePxdt5g==" saltValue="kbB77SKAFF+AfCgAaYLvSA==" spinCount="100000" sheet="1" objects="1" scenarios="1"/>
  <pageMargins left="0.70866141732283472" right="0.70866141732283472"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6"/>
  <sheetViews>
    <sheetView workbookViewId="0">
      <selection activeCell="D20" sqref="D20"/>
    </sheetView>
  </sheetViews>
  <sheetFormatPr defaultRowHeight="15" x14ac:dyDescent="0.25"/>
  <cols>
    <col min="2" max="2" width="6.5703125" customWidth="1"/>
    <col min="3" max="3" width="42.7109375" customWidth="1"/>
    <col min="4" max="6" width="17" customWidth="1"/>
  </cols>
  <sheetData>
    <row r="2" spans="2:6" ht="35.25" customHeight="1" x14ac:dyDescent="0.25">
      <c r="B2" s="22" t="s">
        <v>532</v>
      </c>
      <c r="C2" s="22" t="s">
        <v>533</v>
      </c>
      <c r="D2" s="22" t="s">
        <v>536</v>
      </c>
      <c r="E2" s="22" t="s">
        <v>811</v>
      </c>
      <c r="F2" s="22" t="s">
        <v>812</v>
      </c>
    </row>
    <row r="3" spans="2:6" ht="17.25" customHeight="1" x14ac:dyDescent="0.25">
      <c r="B3" s="23"/>
      <c r="C3" s="23" t="s">
        <v>537</v>
      </c>
      <c r="D3" s="34">
        <f>D4+D9+D14+D22+D30</f>
        <v>1380080579</v>
      </c>
      <c r="E3" s="34">
        <f t="shared" ref="E3:F3" si="0">E4+E9+E14+E22+E30</f>
        <v>1880502311</v>
      </c>
      <c r="F3" s="34">
        <f t="shared" si="0"/>
        <v>1170422784</v>
      </c>
    </row>
    <row r="4" spans="2:6" ht="17.25" customHeight="1" x14ac:dyDescent="0.25">
      <c r="B4" s="88" t="s">
        <v>554</v>
      </c>
      <c r="C4" s="89" t="s">
        <v>538</v>
      </c>
      <c r="D4" s="90"/>
      <c r="E4" s="90">
        <f>E5</f>
        <v>102472632</v>
      </c>
      <c r="F4" s="90"/>
    </row>
    <row r="5" spans="2:6" ht="17.25" customHeight="1" x14ac:dyDescent="0.25">
      <c r="B5" s="91"/>
      <c r="C5" s="92" t="s">
        <v>539</v>
      </c>
      <c r="D5" s="93"/>
      <c r="E5" s="93">
        <f>SUM(E6:E8)</f>
        <v>102472632</v>
      </c>
      <c r="F5" s="93"/>
    </row>
    <row r="6" spans="2:6" ht="17.25" customHeight="1" x14ac:dyDescent="0.25">
      <c r="B6" s="91"/>
      <c r="C6" s="94" t="s">
        <v>551</v>
      </c>
      <c r="D6" s="95"/>
      <c r="E6" s="95">
        <v>42208900</v>
      </c>
      <c r="F6" s="95"/>
    </row>
    <row r="7" spans="2:6" ht="17.25" customHeight="1" x14ac:dyDescent="0.25">
      <c r="B7" s="91"/>
      <c r="C7" s="94" t="s">
        <v>552</v>
      </c>
      <c r="D7" s="95"/>
      <c r="E7" s="95">
        <v>55140100</v>
      </c>
      <c r="F7" s="95"/>
    </row>
    <row r="8" spans="2:6" ht="17.25" customHeight="1" x14ac:dyDescent="0.25">
      <c r="B8" s="91"/>
      <c r="C8" s="94" t="s">
        <v>553</v>
      </c>
      <c r="D8" s="95"/>
      <c r="E8" s="95">
        <v>5123632</v>
      </c>
      <c r="F8" s="95"/>
    </row>
    <row r="9" spans="2:6" ht="17.25" customHeight="1" x14ac:dyDescent="0.25">
      <c r="B9" s="88" t="s">
        <v>555</v>
      </c>
      <c r="C9" s="89" t="s">
        <v>814</v>
      </c>
      <c r="D9" s="90">
        <f>D10</f>
        <v>1963579</v>
      </c>
      <c r="E9" s="90">
        <f t="shared" ref="E9:F9" si="1">E10</f>
        <v>1963579</v>
      </c>
      <c r="F9" s="90">
        <f t="shared" si="1"/>
        <v>2281684</v>
      </c>
    </row>
    <row r="10" spans="2:6" ht="17.25" customHeight="1" x14ac:dyDescent="0.25">
      <c r="B10" s="91"/>
      <c r="C10" s="89" t="s">
        <v>813</v>
      </c>
      <c r="D10" s="96">
        <f>D11+D12+D13</f>
        <v>1963579</v>
      </c>
      <c r="E10" s="96">
        <f t="shared" ref="E10:F10" si="2">E11+E12+E13</f>
        <v>1963579</v>
      </c>
      <c r="F10" s="96">
        <f t="shared" si="2"/>
        <v>2281684</v>
      </c>
    </row>
    <row r="11" spans="2:6" ht="17.25" customHeight="1" x14ac:dyDescent="0.25">
      <c r="B11" s="91"/>
      <c r="C11" s="94" t="s">
        <v>551</v>
      </c>
      <c r="D11" s="96">
        <v>839400</v>
      </c>
      <c r="E11" s="96">
        <v>839400</v>
      </c>
      <c r="F11" s="96">
        <v>975400</v>
      </c>
    </row>
    <row r="12" spans="2:6" ht="17.25" customHeight="1" x14ac:dyDescent="0.25">
      <c r="B12" s="91"/>
      <c r="C12" s="94" t="s">
        <v>552</v>
      </c>
      <c r="D12" s="96">
        <v>1026000</v>
      </c>
      <c r="E12" s="96">
        <v>1026000</v>
      </c>
      <c r="F12" s="96">
        <v>1192200</v>
      </c>
    </row>
    <row r="13" spans="2:6" ht="17.25" customHeight="1" x14ac:dyDescent="0.25">
      <c r="B13" s="91"/>
      <c r="C13" s="94" t="s">
        <v>553</v>
      </c>
      <c r="D13" s="96">
        <v>98179</v>
      </c>
      <c r="E13" s="96">
        <v>98179</v>
      </c>
      <c r="F13" s="96">
        <v>114084</v>
      </c>
    </row>
    <row r="14" spans="2:6" ht="17.25" customHeight="1" x14ac:dyDescent="0.25">
      <c r="B14" s="24" t="s">
        <v>556</v>
      </c>
      <c r="C14" s="23" t="s">
        <v>542</v>
      </c>
      <c r="D14" s="34">
        <f>D15+D19</f>
        <v>1203282800</v>
      </c>
      <c r="E14" s="34">
        <f>E15+E19</f>
        <v>1492484800</v>
      </c>
      <c r="F14" s="34">
        <f>F15+F19</f>
        <v>939533900</v>
      </c>
    </row>
    <row r="15" spans="2:6" ht="24" customHeight="1" x14ac:dyDescent="0.25">
      <c r="B15" s="22"/>
      <c r="C15" s="25" t="s">
        <v>543</v>
      </c>
      <c r="D15" s="29">
        <f>SUM(D16:D18)</f>
        <v>46458400</v>
      </c>
      <c r="E15" s="29">
        <f>SUM(E16:E18)</f>
        <v>46458400</v>
      </c>
      <c r="F15" s="29">
        <f>SUM(F16:F18)</f>
        <v>48437700</v>
      </c>
    </row>
    <row r="16" spans="2:6" ht="17.25" customHeight="1" x14ac:dyDescent="0.25">
      <c r="B16" s="22"/>
      <c r="C16" s="27" t="s">
        <v>551</v>
      </c>
      <c r="D16" s="30">
        <v>15400900</v>
      </c>
      <c r="E16" s="30">
        <v>15400900</v>
      </c>
      <c r="F16" s="30">
        <v>16057100</v>
      </c>
    </row>
    <row r="17" spans="2:6" ht="17.25" customHeight="1" x14ac:dyDescent="0.25">
      <c r="B17" s="22"/>
      <c r="C17" s="27" t="s">
        <v>552</v>
      </c>
      <c r="D17" s="30">
        <f>39489600-15400900</f>
        <v>24088700</v>
      </c>
      <c r="E17" s="30">
        <f>39489600-15400900</f>
        <v>24088700</v>
      </c>
      <c r="F17" s="30">
        <f>41172000-16057100</f>
        <v>25114900</v>
      </c>
    </row>
    <row r="18" spans="2:6" ht="17.25" customHeight="1" x14ac:dyDescent="0.25">
      <c r="B18" s="22"/>
      <c r="C18" s="27" t="s">
        <v>553</v>
      </c>
      <c r="D18" s="33">
        <v>6968800</v>
      </c>
      <c r="E18" s="33">
        <v>6968800</v>
      </c>
      <c r="F18" s="33">
        <v>7265700</v>
      </c>
    </row>
    <row r="19" spans="2:6" ht="41.25" customHeight="1" x14ac:dyDescent="0.25">
      <c r="B19" s="22"/>
      <c r="C19" s="25" t="s">
        <v>544</v>
      </c>
      <c r="D19" s="29">
        <f>SUM(D20:D21)</f>
        <v>1156824400</v>
      </c>
      <c r="E19" s="29">
        <f>SUM(E20:E21)</f>
        <v>1446026400</v>
      </c>
      <c r="F19" s="29">
        <f>SUM(F20:F21)</f>
        <v>891096200</v>
      </c>
    </row>
    <row r="20" spans="2:6" ht="17.25" customHeight="1" x14ac:dyDescent="0.25">
      <c r="B20" s="22"/>
      <c r="C20" s="27" t="s">
        <v>552</v>
      </c>
      <c r="D20" s="30">
        <v>1052710200</v>
      </c>
      <c r="E20" s="30">
        <v>1315884000</v>
      </c>
      <c r="F20" s="30">
        <v>810897500</v>
      </c>
    </row>
    <row r="21" spans="2:6" ht="17.25" customHeight="1" x14ac:dyDescent="0.25">
      <c r="B21" s="22"/>
      <c r="C21" s="27" t="s">
        <v>553</v>
      </c>
      <c r="D21" s="33">
        <v>104114200</v>
      </c>
      <c r="E21" s="33">
        <v>130142400</v>
      </c>
      <c r="F21" s="33">
        <v>80198700</v>
      </c>
    </row>
    <row r="22" spans="2:6" ht="17.25" customHeight="1" x14ac:dyDescent="0.25">
      <c r="B22" s="24" t="s">
        <v>557</v>
      </c>
      <c r="C22" s="23" t="s">
        <v>545</v>
      </c>
      <c r="D22" s="34">
        <f>D23+D26</f>
        <v>168740000</v>
      </c>
      <c r="E22" s="34">
        <f>E23+E26</f>
        <v>277487100</v>
      </c>
      <c r="F22" s="34">
        <f>F23+F26</f>
        <v>222513000</v>
      </c>
    </row>
    <row r="23" spans="2:6" ht="17.25" customHeight="1" x14ac:dyDescent="0.25">
      <c r="B23" s="22"/>
      <c r="C23" s="25" t="s">
        <v>546</v>
      </c>
      <c r="D23" s="29">
        <f>SUM(D24:D25)</f>
        <v>168740000</v>
      </c>
      <c r="E23" s="29"/>
      <c r="F23" s="29"/>
    </row>
    <row r="24" spans="2:6" ht="17.25" customHeight="1" x14ac:dyDescent="0.25">
      <c r="B24" s="22"/>
      <c r="C24" s="27" t="s">
        <v>552</v>
      </c>
      <c r="D24" s="30">
        <v>84370000</v>
      </c>
      <c r="E24" s="31"/>
      <c r="F24" s="32"/>
    </row>
    <row r="25" spans="2:6" ht="17.25" customHeight="1" x14ac:dyDescent="0.25">
      <c r="B25" s="22"/>
      <c r="C25" s="27" t="s">
        <v>553</v>
      </c>
      <c r="D25" s="30">
        <v>84370000</v>
      </c>
      <c r="E25" s="31"/>
      <c r="F25" s="32"/>
    </row>
    <row r="26" spans="2:6" ht="17.25" customHeight="1" x14ac:dyDescent="0.25">
      <c r="B26" s="22"/>
      <c r="C26" s="25" t="s">
        <v>547</v>
      </c>
      <c r="D26" s="29"/>
      <c r="E26" s="29">
        <f>SUM(E27:E29)</f>
        <v>277487100</v>
      </c>
      <c r="F26" s="29">
        <f>SUM(F27:F29)</f>
        <v>222513000</v>
      </c>
    </row>
    <row r="27" spans="2:6" ht="17.25" customHeight="1" x14ac:dyDescent="0.25">
      <c r="B27" s="22"/>
      <c r="C27" s="27" t="s">
        <v>551</v>
      </c>
      <c r="D27" s="30"/>
      <c r="E27" s="30"/>
      <c r="F27" s="30">
        <v>84080600</v>
      </c>
    </row>
    <row r="28" spans="2:6" ht="17.25" customHeight="1" x14ac:dyDescent="0.25">
      <c r="B28" s="22"/>
      <c r="C28" s="27" t="s">
        <v>552</v>
      </c>
      <c r="D28" s="30"/>
      <c r="E28" s="30">
        <v>263612700</v>
      </c>
      <c r="F28" s="30">
        <v>131510700</v>
      </c>
    </row>
    <row r="29" spans="2:6" ht="17.25" customHeight="1" x14ac:dyDescent="0.25">
      <c r="B29" s="22"/>
      <c r="C29" s="27" t="s">
        <v>553</v>
      </c>
      <c r="D29" s="33"/>
      <c r="E29" s="33">
        <v>13874400</v>
      </c>
      <c r="F29" s="33">
        <v>6921700</v>
      </c>
    </row>
    <row r="30" spans="2:6" ht="54.75" customHeight="1" x14ac:dyDescent="0.25">
      <c r="B30" s="24" t="s">
        <v>558</v>
      </c>
      <c r="C30" s="23" t="s">
        <v>548</v>
      </c>
      <c r="D30" s="34">
        <f>D31+D34</f>
        <v>6094200</v>
      </c>
      <c r="E30" s="34">
        <f>E31+E34</f>
        <v>6094200</v>
      </c>
      <c r="F30" s="34">
        <f>F31+F34</f>
        <v>6094200</v>
      </c>
    </row>
    <row r="31" spans="2:6" ht="54" customHeight="1" x14ac:dyDescent="0.25">
      <c r="B31" s="22"/>
      <c r="C31" s="25" t="s">
        <v>549</v>
      </c>
      <c r="D31" s="29">
        <f>SUM(D32:D33)</f>
        <v>5539900</v>
      </c>
      <c r="E31" s="29">
        <f>SUM(E32:E33)</f>
        <v>5539900</v>
      </c>
      <c r="F31" s="29">
        <f>SUM(F32:F33)</f>
        <v>5539900</v>
      </c>
    </row>
    <row r="32" spans="2:6" ht="17.25" customHeight="1" x14ac:dyDescent="0.25">
      <c r="B32" s="22"/>
      <c r="C32" s="27" t="s">
        <v>552</v>
      </c>
      <c r="D32" s="30">
        <v>3648900</v>
      </c>
      <c r="E32" s="30">
        <v>3648900</v>
      </c>
      <c r="F32" s="30">
        <v>3648900</v>
      </c>
    </row>
    <row r="33" spans="2:6" ht="17.25" customHeight="1" x14ac:dyDescent="0.25">
      <c r="B33" s="22"/>
      <c r="C33" s="27" t="s">
        <v>553</v>
      </c>
      <c r="D33" s="33">
        <v>1891000</v>
      </c>
      <c r="E33" s="33">
        <v>1891000</v>
      </c>
      <c r="F33" s="33">
        <v>1891000</v>
      </c>
    </row>
    <row r="34" spans="2:6" ht="27.75" customHeight="1" x14ac:dyDescent="0.25">
      <c r="B34" s="22"/>
      <c r="C34" s="25" t="s">
        <v>550</v>
      </c>
      <c r="D34" s="29">
        <f>D35</f>
        <v>554300</v>
      </c>
      <c r="E34" s="29">
        <f>E35</f>
        <v>554300</v>
      </c>
      <c r="F34" s="29">
        <f>F35</f>
        <v>554300</v>
      </c>
    </row>
    <row r="35" spans="2:6" ht="17.25" customHeight="1" x14ac:dyDescent="0.25">
      <c r="B35" s="22"/>
      <c r="C35" s="27" t="s">
        <v>552</v>
      </c>
      <c r="D35" s="30">
        <v>554300</v>
      </c>
      <c r="E35" s="30">
        <v>554300</v>
      </c>
      <c r="F35" s="30">
        <v>554300</v>
      </c>
    </row>
    <row r="36" spans="2:6" ht="17.25" customHeight="1" x14ac:dyDescent="0.25">
      <c r="B36" s="22"/>
      <c r="C36" s="27" t="s">
        <v>553</v>
      </c>
      <c r="D36" s="33">
        <v>439300</v>
      </c>
      <c r="E36" s="33">
        <v>439300</v>
      </c>
      <c r="F36" s="33">
        <v>439300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декабрь на сайт</vt:lpstr>
      <vt:lpstr>сопост 2022-2023</vt:lpstr>
      <vt:lpstr>нац.проекты</vt:lpstr>
      <vt:lpstr>нац.проект 2022-2024</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ShagievaZSh</dc:creator>
  <cp:lastModifiedBy>Перминова Альбина Харьятовна</cp:lastModifiedBy>
  <cp:lastPrinted>2022-11-18T07:06:09Z</cp:lastPrinted>
  <dcterms:created xsi:type="dcterms:W3CDTF">2017-08-01T11:18:09Z</dcterms:created>
  <dcterms:modified xsi:type="dcterms:W3CDTF">2022-12-15T06:39:52Z</dcterms:modified>
</cp:coreProperties>
</file>