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8.2022\Приложения к заключению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/>
  <c r="C9" i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<sst xmlns="http://schemas.openxmlformats.org/spreadsheetml/2006/main" count="23" uniqueCount="23">
  <si>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</si>
  <si>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</si>
  <si>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</si>
  <si>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</si>
  <si>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</si>
  <si>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</si>
  <si>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</si>
  <si>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</si>
  <si>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</si>
  <si>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</si>
  <si>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</si>
  <si>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</si>
  <si>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</si>
  <si>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</si>
  <si>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</si>
  <si>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</si>
  <si>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000 01 03 01 00 00 0000 800</t>
  </si>
  <si>
    <t>000 01 03 01 00 04 0000 810</t>
  </si>
  <si>
    <t>Поправки, вносимые в источники финансирования дефицита бюджета на 2022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</si>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</sst>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E16" sqref="E16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18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1569484202</v>
      </c>
      <c r="D9" s="18">
        <f>E9-C9</f>
        <v>-41932082</v>
      </c>
      <c r="E9" s="18">
        <f>E11+E14</f>
        <v>1527552120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8</v>
      </c>
      <c r="B11" s="25" t="s">
        <v>9</v>
      </c>
      <c r="C11" s="26">
        <f>-C12</f>
        <v>-33577600</v>
      </c>
      <c r="D11" s="22">
        <f t="shared" ref="D11:D16" si="0">E11-C11</f>
        <v>0</v>
      </c>
      <c r="E11" s="26">
        <f>-E12</f>
        <v>-33577600</v>
      </c>
    </row>
    <row r="12" spans="1:5" s="23" customFormat="1" ht="60" customHeight="1" x14ac:dyDescent="0.3">
      <c r="A12" s="20" t="s">
        <v>19</v>
      </c>
      <c r="B12" s="25" t="s">
        <v>16</v>
      </c>
      <c r="C12" s="26">
        <f t="shared" ref="C12:E12" si="1">C13</f>
        <v>33577600</v>
      </c>
      <c r="D12" s="22">
        <f t="shared" si="0"/>
        <v>0</v>
      </c>
      <c r="E12" s="26">
        <f t="shared" si="1"/>
        <v>33577600</v>
      </c>
    </row>
    <row r="13" spans="1:5" s="23" customFormat="1" ht="75" x14ac:dyDescent="0.3">
      <c r="A13" s="20" t="s">
        <v>20</v>
      </c>
      <c r="B13" s="25" t="s">
        <v>17</v>
      </c>
      <c r="C13" s="26">
        <v>33577600</v>
      </c>
      <c r="D13" s="22">
        <f t="shared" si="0"/>
        <v>0</v>
      </c>
      <c r="E13" s="26">
        <v>33577600</v>
      </c>
    </row>
    <row r="14" spans="1:5" s="23" customFormat="1" ht="39" customHeight="1" x14ac:dyDescent="0.3">
      <c r="A14" s="24" t="s">
        <v>10</v>
      </c>
      <c r="B14" s="25" t="s">
        <v>11</v>
      </c>
      <c r="C14" s="26">
        <f>C16-C15</f>
        <v>1603061802</v>
      </c>
      <c r="D14" s="22">
        <f t="shared" si="0"/>
        <v>-41932082</v>
      </c>
      <c r="E14" s="26">
        <f>E16-E15</f>
        <v>1561129720</v>
      </c>
    </row>
    <row r="15" spans="1:5" s="23" customFormat="1" ht="35.25" customHeight="1" x14ac:dyDescent="0.3">
      <c r="A15" s="24" t="s">
        <v>12</v>
      </c>
      <c r="B15" s="25" t="s">
        <v>13</v>
      </c>
      <c r="C15" s="26">
        <v>959280207</v>
      </c>
      <c r="D15" s="22">
        <f t="shared" si="0"/>
        <v>41932082</v>
      </c>
      <c r="E15" s="26">
        <v>1001212289</v>
      </c>
    </row>
    <row r="16" spans="1:5" ht="37.5" x14ac:dyDescent="0.3">
      <c r="A16" s="24" t="s">
        <v>14</v>
      </c>
      <c r="B16" s="25" t="s">
        <v>15</v>
      </c>
      <c r="C16" s="26">
        <v>2562342009</v>
      </c>
      <c r="D16" s="22">
        <f t="shared" si="0"/>
        <v>0</v>
      </c>
      <c r="E16" s="26">
        <v>2562342009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2022-06-28T12:52:55Z</cp:lastPrinted>
  <dcterms:created xsi:type="dcterms:W3CDTF">2018-12-18T05:11:00Z</dcterms:created>
  <dcterms:modified xsi:type="dcterms:W3CDTF">2022-08-16T10:45:12Z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