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D8" i="1"/>
  <c r="L7" i="1"/>
  <c r="G7" i="1"/>
  <c r="D7" i="1"/>
  <c r="I6" i="1"/>
  <c r="F6" i="1"/>
  <c r="D6" i="1" s="1"/>
  <c r="D5" i="1" s="1"/>
  <c r="I5" i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<sst xmlns="http://schemas.openxmlformats.org/spreadsheetml/2006/main" count="38" uniqueCount="30">
  <si>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</si>
  <si>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</si>
  <si>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</si>
  <si>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</si>
  <si>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</si>
  <si>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</si>
  <si>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</si>
  <si>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</si>
  <si>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</si>
  <si>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</si>
  <si>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</si>
  <si>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</si>
  <si>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</si>
  <si>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</si>
  <si>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</si>
  <si>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</si>
  <si>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</si>
  <si>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</si>
  <si>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</si>
  <si>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</si>
  <si>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</si>
  <si>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</si>
  <si>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</si>
  <si>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</si>
  <si>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</si>
  <si>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</si>
  <si>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</si>
  <si>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</si>
  <si>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Отчет об исполнении сетевого плана-графика за декабрь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</si>
  <si>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31.12.2021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</si>
</sst>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I7" sqref="I7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03" s="3" customFormat="1" ht="36" customHeight="1" x14ac:dyDescent="0.3">
      <c r="A2" s="37" t="s">
        <v>0</v>
      </c>
      <c r="B2" s="2" t="s">
        <v>1</v>
      </c>
      <c r="C2" s="39" t="s">
        <v>2</v>
      </c>
      <c r="D2" s="41" t="s">
        <v>25</v>
      </c>
      <c r="E2" s="42"/>
      <c r="F2" s="43"/>
      <c r="G2" s="44" t="s">
        <v>29</v>
      </c>
      <c r="H2" s="45"/>
      <c r="I2" s="46"/>
      <c r="J2" s="47" t="s">
        <v>3</v>
      </c>
      <c r="K2" s="48"/>
      <c r="L2" s="49"/>
      <c r="M2" s="54" t="s">
        <v>4</v>
      </c>
    </row>
    <row r="3" spans="1:103" s="3" customFormat="1" ht="39.75" customHeight="1" x14ac:dyDescent="0.3">
      <c r="A3" s="38"/>
      <c r="B3" s="4" t="s">
        <v>5</v>
      </c>
      <c r="C3" s="40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5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6" t="s">
        <v>11</v>
      </c>
      <c r="C5" s="57"/>
      <c r="D5" s="12">
        <f t="shared" ref="D5:I5" si="0">D6</f>
        <v>71891936</v>
      </c>
      <c r="E5" s="12">
        <f t="shared" si="0"/>
        <v>0</v>
      </c>
      <c r="F5" s="12">
        <f t="shared" si="0"/>
        <v>71891936</v>
      </c>
      <c r="G5" s="12">
        <f t="shared" si="0"/>
        <v>61454416.850000001</v>
      </c>
      <c r="H5" s="12">
        <f t="shared" si="0"/>
        <v>0</v>
      </c>
      <c r="I5" s="12">
        <f t="shared" si="0"/>
        <v>61552055.850000001</v>
      </c>
      <c r="J5" s="13">
        <f>G5/D5*100</f>
        <v>85.481655202608536</v>
      </c>
      <c r="K5" s="13">
        <v>0</v>
      </c>
      <c r="L5" s="13">
        <f>I5/F5*100</f>
        <v>85.617468765898863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71891936</v>
      </c>
      <c r="E6" s="12">
        <v>0</v>
      </c>
      <c r="F6" s="12">
        <f>F7+F8+F9+F10</f>
        <v>71891936</v>
      </c>
      <c r="G6" s="12">
        <f>G7+G8+G9+G10</f>
        <v>61454416.850000001</v>
      </c>
      <c r="H6" s="12">
        <v>0</v>
      </c>
      <c r="I6" s="12">
        <f>I7+I8+I10+I11</f>
        <v>61552055.850000001</v>
      </c>
      <c r="J6" s="13">
        <f t="shared" ref="J6:J8" si="1">G6/D6*100</f>
        <v>85.481655202608536</v>
      </c>
      <c r="K6" s="13">
        <v>0</v>
      </c>
      <c r="L6" s="13">
        <f>I6/F6*100</f>
        <v>85.617468765898863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51718732</v>
      </c>
      <c r="E7" s="21">
        <v>0</v>
      </c>
      <c r="F7" s="21">
        <v>51718732</v>
      </c>
      <c r="G7" s="21">
        <f>H7+I7</f>
        <v>50587639.490000002</v>
      </c>
      <c r="H7" s="21">
        <v>0</v>
      </c>
      <c r="I7" s="21">
        <v>50587639.490000002</v>
      </c>
      <c r="J7" s="21">
        <f t="shared" si="1"/>
        <v>97.812992572981102</v>
      </c>
      <c r="K7" s="22">
        <v>0</v>
      </c>
      <c r="L7" s="22">
        <f t="shared" ref="L7:L8" si="2">I7/F7*100</f>
        <v>97.812992572981102</v>
      </c>
      <c r="M7" s="23" t="s">
        <v>16</v>
      </c>
    </row>
    <row r="8" spans="1:103" s="15" customFormat="1" ht="42.75" customHeight="1" x14ac:dyDescent="0.3">
      <c r="A8" s="58" t="s">
        <v>17</v>
      </c>
      <c r="B8" s="59" t="s">
        <v>18</v>
      </c>
      <c r="C8" s="39" t="s">
        <v>15</v>
      </c>
      <c r="D8" s="62">
        <f>E8+F8</f>
        <v>14429154</v>
      </c>
      <c r="E8" s="62">
        <v>0</v>
      </c>
      <c r="F8" s="62">
        <v>14429154</v>
      </c>
      <c r="G8" s="62">
        <f>H8+I8</f>
        <v>5122727.3600000003</v>
      </c>
      <c r="H8" s="62">
        <v>0</v>
      </c>
      <c r="I8" s="62">
        <v>5122727.3600000003</v>
      </c>
      <c r="J8" s="62">
        <f t="shared" si="1"/>
        <v>35.50261754777862</v>
      </c>
      <c r="K8" s="63">
        <v>0</v>
      </c>
      <c r="L8" s="63">
        <f t="shared" si="2"/>
        <v>35.50261754777862</v>
      </c>
      <c r="M8" s="23" t="s">
        <v>19</v>
      </c>
    </row>
    <row r="9" spans="1:103" s="15" customFormat="1" ht="24" customHeight="1" x14ac:dyDescent="0.3">
      <c r="A9" s="51"/>
      <c r="B9" s="60"/>
      <c r="C9" s="61"/>
      <c r="D9" s="51"/>
      <c r="E9" s="51"/>
      <c r="F9" s="51"/>
      <c r="G9" s="51"/>
      <c r="H9" s="51"/>
      <c r="I9" s="51"/>
      <c r="J9" s="51"/>
      <c r="K9" s="61"/>
      <c r="L9" s="61"/>
      <c r="M9" s="23" t="s">
        <v>20</v>
      </c>
    </row>
    <row r="10" spans="1:103" s="27" customFormat="1" ht="30.75" customHeight="1" x14ac:dyDescent="0.3">
      <c r="A10" s="50" t="s">
        <v>21</v>
      </c>
      <c r="B10" s="52" t="s">
        <v>22</v>
      </c>
      <c r="C10" s="24" t="s">
        <v>23</v>
      </c>
      <c r="D10" s="25">
        <f>E10+F10</f>
        <v>5744050</v>
      </c>
      <c r="E10" s="25">
        <v>0</v>
      </c>
      <c r="F10" s="25">
        <v>5744050</v>
      </c>
      <c r="G10" s="25">
        <f>H10+I10</f>
        <v>5744050</v>
      </c>
      <c r="H10" s="25">
        <v>0</v>
      </c>
      <c r="I10" s="25">
        <v>5744050</v>
      </c>
      <c r="J10" s="25">
        <f>G10/F10*100</f>
        <v>100</v>
      </c>
      <c r="K10" s="25">
        <v>0</v>
      </c>
      <c r="L10" s="25">
        <f>I10/F10*100</f>
        <v>100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51"/>
      <c r="B11" s="53"/>
      <c r="C11" s="2" t="s">
        <v>24</v>
      </c>
      <c r="D11" s="28">
        <v>97639</v>
      </c>
      <c r="E11" s="28">
        <v>0</v>
      </c>
      <c r="F11" s="29">
        <v>97639</v>
      </c>
      <c r="G11" s="28">
        <v>97639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ht="60.75" customHeight="1" x14ac:dyDescent="0.3">
      <c r="A12" s="35" t="s">
        <v>26</v>
      </c>
      <c r="B12" s="23" t="s">
        <v>27</v>
      </c>
      <c r="C12" s="24" t="s">
        <v>23</v>
      </c>
      <c r="D12" s="28">
        <v>1178648</v>
      </c>
      <c r="E12" s="28">
        <v>0</v>
      </c>
      <c r="F12" s="28">
        <v>1178648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2022-04-27T09:06:34Z</dcterms:modified>
</cp:coreProperties>
</file>