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2022\"/>
    </mc:Choice>
  </mc:AlternateContent>
  <bookViews>
    <workbookView xWindow="0" yWindow="0" windowWidth="28590" windowHeight="1225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1" i="33"/>
  <c r="U12" i="33"/>
  <c r="W12" i="33"/>
  <c r="W13" i="33"/>
  <c r="U14" i="33"/>
  <c r="W14" i="33"/>
  <c r="S9" i="33"/>
  <c r="Q12" i="33"/>
  <c r="S12" i="33"/>
  <c r="S13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T7" i="33" l="1"/>
  <c r="U6" i="33"/>
  <c r="W6" i="33"/>
  <c r="S6" i="33"/>
  <c r="U10" i="33"/>
  <c r="Q10" i="33"/>
  <c r="W10" i="33"/>
  <c r="S10" i="33"/>
  <c r="T9" i="33"/>
  <c r="P9" i="33"/>
  <c r="N5" i="33"/>
  <c r="T14" i="33"/>
  <c r="J5" i="33"/>
  <c r="G5" i="33"/>
  <c r="M5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11" i="33" l="1"/>
  <c r="L6" i="33"/>
  <c r="T8" i="33"/>
  <c r="T12" i="33"/>
  <c r="P12" i="33"/>
  <c r="P13" i="33"/>
  <c r="L10" i="33"/>
  <c r="T6" i="33" l="1"/>
  <c r="P6" i="33"/>
  <c r="L5" i="33"/>
  <c r="D11" i="33" l="1"/>
  <c r="D10" i="33" l="1"/>
  <c r="P10" i="33" s="1"/>
  <c r="D5" i="33" l="1"/>
  <c r="P5" i="33" s="1"/>
  <c r="H13" i="33" l="1"/>
  <c r="H10" i="33" l="1"/>
  <c r="T10" i="33" s="1"/>
  <c r="T13" i="33"/>
  <c r="H5" i="33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<sst xmlns="http://schemas.openxmlformats.org/spreadsheetml/2006/main" count="186" uniqueCount="97">
  <si>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</si>
  <si>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</si>
  <si>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</si>
  <si>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</si>
  <si>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</si>
  <si>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</si>
  <si>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</si>
  <si>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</si>
  <si>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</si>
  <si>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</si>
  <si>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</si>
  <si>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</si>
  <si>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</si>
  <si>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</si>
  <si>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</si>
  <si>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</si>
  <si>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</si>
  <si>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</si>
  <si>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</si>
  <si>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</si>
  <si>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</si>
  <si>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</si>
  <si>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</si>
  <si>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</si>
  <si>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</si>
  <si>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</si>
  <si>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</si>
  <si>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</si>
  <si>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</si>
  <si>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</si>
  <si>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</si>
  <si>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</si>
  <si>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</si>
  <si>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</si>
  <si>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</si>
  <si>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</si>
  <si>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</si>
  <si>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</si>
  <si>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</si>
  <si>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</si>
  <si>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</si>
  <si>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</si>
  <si>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</si>
  <si>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</si>
  <si>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</si>
  <si>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</si>
  <si>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</si>
  <si>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</si>
  <si>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</si>
  <si>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</si>
  <si>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</si>
  <si>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</si>
  <si>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</si>
  <si>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</si>
  <si>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</si>
  <si>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</si>
  <si>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</si>
  <si>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</si>
  <si>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</si>
  <si>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</si>
  <si>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</si>
  <si>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</si>
  <si>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</si>
  <si>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</si>
  <si>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</si>
  <si>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</si>
  <si>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</si>
  <si>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</si>
  <si>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</si>
  <si>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</si>
  <si>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</si>
  <si>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</si>
  <si>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</si>
  <si>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</si>
  <si>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</si>
  <si>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</si>
  <si>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</si>
  <si>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</si>
  <si>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</si>
  <si>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</si>
  <si>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</si>
  <si>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</si>
  <si>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</si>
  <si>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</si>
  <si>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</si>
  <si>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</si>
  <si>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</si>
  <si>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</si>
  <si>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</si>
  <si>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</si>
  <si>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</si>
  <si>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</si>
  <si>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</si>
  <si>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Освоение на 01.02.2022 года      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</si>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</sst>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7" sqref="C17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86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4" s="1" customFormat="1" ht="46.5" customHeight="1" x14ac:dyDescent="0.3">
      <c r="A2" s="92" t="s">
        <v>0</v>
      </c>
      <c r="B2" s="60" t="s">
        <v>1</v>
      </c>
      <c r="C2" s="93" t="s">
        <v>18</v>
      </c>
      <c r="D2" s="100" t="s">
        <v>91</v>
      </c>
      <c r="E2" s="101"/>
      <c r="F2" s="101"/>
      <c r="G2" s="102"/>
      <c r="H2" s="97" t="s">
        <v>92</v>
      </c>
      <c r="I2" s="98"/>
      <c r="J2" s="98"/>
      <c r="K2" s="99"/>
      <c r="L2" s="91" t="s">
        <v>93</v>
      </c>
      <c r="M2" s="91"/>
      <c r="N2" s="91"/>
      <c r="O2" s="91"/>
      <c r="P2" s="88" t="s">
        <v>95</v>
      </c>
      <c r="Q2" s="89"/>
      <c r="R2" s="89"/>
      <c r="S2" s="90"/>
      <c r="T2" s="94" t="s">
        <v>94</v>
      </c>
      <c r="U2" s="95"/>
      <c r="V2" s="95"/>
      <c r="W2" s="96"/>
      <c r="X2" s="103" t="s">
        <v>49</v>
      </c>
    </row>
    <row r="3" spans="1:24" s="1" customFormat="1" ht="37.5" x14ac:dyDescent="0.3">
      <c r="A3" s="92"/>
      <c r="B3" s="61" t="s">
        <v>2</v>
      </c>
      <c r="C3" s="93"/>
      <c r="D3" s="47" t="s">
        <v>21</v>
      </c>
      <c r="E3" s="47" t="s">
        <v>22</v>
      </c>
      <c r="F3" s="47" t="s">
        <v>47</v>
      </c>
      <c r="G3" s="47" t="s">
        <v>23</v>
      </c>
      <c r="H3" s="83" t="s">
        <v>21</v>
      </c>
      <c r="I3" s="83" t="s">
        <v>22</v>
      </c>
      <c r="J3" s="83" t="s">
        <v>47</v>
      </c>
      <c r="K3" s="83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104"/>
    </row>
    <row r="4" spans="1:24" s="1" customFormat="1" x14ac:dyDescent="0.3">
      <c r="A4" s="82" t="s">
        <v>4</v>
      </c>
      <c r="B4" s="62" t="s">
        <v>14</v>
      </c>
      <c r="C4" s="82" t="s">
        <v>25</v>
      </c>
      <c r="D4" s="59">
        <v>4</v>
      </c>
      <c r="E4" s="59">
        <v>5</v>
      </c>
      <c r="F4" s="59">
        <v>6</v>
      </c>
      <c r="G4" s="59" t="s">
        <v>37</v>
      </c>
      <c r="H4" s="82" t="s">
        <v>17</v>
      </c>
      <c r="I4" s="82" t="s">
        <v>29</v>
      </c>
      <c r="J4" s="82" t="s">
        <v>30</v>
      </c>
      <c r="K4" s="82" t="s">
        <v>32</v>
      </c>
      <c r="L4" s="82" t="s">
        <v>33</v>
      </c>
      <c r="M4" s="82" t="s">
        <v>34</v>
      </c>
      <c r="N4" s="82" t="s">
        <v>35</v>
      </c>
      <c r="O4" s="82" t="s">
        <v>36</v>
      </c>
      <c r="P4" s="82"/>
      <c r="Q4" s="82"/>
      <c r="R4" s="82"/>
      <c r="S4" s="82"/>
      <c r="T4" s="82" t="s">
        <v>71</v>
      </c>
      <c r="U4" s="82" t="s">
        <v>72</v>
      </c>
      <c r="V4" s="82" t="s">
        <v>57</v>
      </c>
      <c r="W4" s="82" t="s">
        <v>73</v>
      </c>
      <c r="X4" s="44">
        <v>20</v>
      </c>
    </row>
    <row r="5" spans="1:24" s="1" customFormat="1" ht="45.75" customHeight="1" x14ac:dyDescent="0.3">
      <c r="A5" s="50" t="s">
        <v>30</v>
      </c>
      <c r="B5" s="105" t="s">
        <v>74</v>
      </c>
      <c r="C5" s="105"/>
      <c r="D5" s="51">
        <f t="shared" ref="D5:O5" si="0">D6+D10</f>
        <v>238500</v>
      </c>
      <c r="E5" s="51">
        <f t="shared" si="0"/>
        <v>33600</v>
      </c>
      <c r="F5" s="51">
        <f t="shared" si="0"/>
        <v>0</v>
      </c>
      <c r="G5" s="51">
        <f t="shared" si="0"/>
        <v>204900</v>
      </c>
      <c r="H5" s="51">
        <f t="shared" si="0"/>
        <v>660000</v>
      </c>
      <c r="I5" s="51">
        <f t="shared" si="0"/>
        <v>106700</v>
      </c>
      <c r="J5" s="51">
        <f t="shared" si="0"/>
        <v>0</v>
      </c>
      <c r="K5" s="51">
        <f t="shared" si="0"/>
        <v>553300</v>
      </c>
      <c r="L5" s="51">
        <f t="shared" si="0"/>
        <v>0</v>
      </c>
      <c r="M5" s="51">
        <f t="shared" si="0"/>
        <v>0</v>
      </c>
      <c r="N5" s="51">
        <f t="shared" si="0"/>
        <v>0</v>
      </c>
      <c r="O5" s="51">
        <f t="shared" si="0"/>
        <v>0</v>
      </c>
      <c r="P5" s="49">
        <f t="shared" ref="P5:P13" si="1">L5/D5*100</f>
        <v>0</v>
      </c>
      <c r="Q5" s="49">
        <f t="shared" ref="Q5:Q12" si="2">M5/E5*100</f>
        <v>0</v>
      </c>
      <c r="R5" s="49"/>
      <c r="S5" s="49">
        <f t="shared" ref="S5:S13" si="3">O5/G5*100</f>
        <v>0</v>
      </c>
      <c r="T5" s="49">
        <f t="shared" ref="T5:T14" si="4">L5/H5*100</f>
        <v>0</v>
      </c>
      <c r="U5" s="49">
        <f t="shared" ref="U5:U14" si="5">M5/I5*100</f>
        <v>0</v>
      </c>
      <c r="V5" s="49"/>
      <c r="W5" s="49">
        <f t="shared" ref="W5:W14" si="6">O5/K5*100</f>
        <v>0</v>
      </c>
      <c r="X5" s="21"/>
    </row>
    <row r="6" spans="1:24" s="1" customFormat="1" ht="123" customHeight="1" x14ac:dyDescent="0.3">
      <c r="A6" s="65" t="s">
        <v>31</v>
      </c>
      <c r="B6" s="66" t="s">
        <v>78</v>
      </c>
      <c r="C6" s="85"/>
      <c r="D6" s="51">
        <f t="shared" ref="D6:O6" si="7">SUM(D7:D9)</f>
        <v>104500</v>
      </c>
      <c r="E6" s="51">
        <f t="shared" si="7"/>
        <v>0</v>
      </c>
      <c r="F6" s="51">
        <f t="shared" si="7"/>
        <v>0</v>
      </c>
      <c r="G6" s="51">
        <f t="shared" si="7"/>
        <v>104500</v>
      </c>
      <c r="H6" s="51">
        <f t="shared" si="7"/>
        <v>260150</v>
      </c>
      <c r="I6" s="51">
        <f t="shared" si="7"/>
        <v>26700</v>
      </c>
      <c r="J6" s="51">
        <f t="shared" si="7"/>
        <v>0</v>
      </c>
      <c r="K6" s="51">
        <f t="shared" si="7"/>
        <v>233450</v>
      </c>
      <c r="L6" s="51">
        <f t="shared" si="7"/>
        <v>0</v>
      </c>
      <c r="M6" s="51">
        <f t="shared" si="7"/>
        <v>0</v>
      </c>
      <c r="N6" s="51">
        <f t="shared" si="7"/>
        <v>0</v>
      </c>
      <c r="O6" s="51">
        <f t="shared" si="7"/>
        <v>0</v>
      </c>
      <c r="P6" s="49">
        <f t="shared" si="1"/>
        <v>0</v>
      </c>
      <c r="Q6" s="49"/>
      <c r="R6" s="49"/>
      <c r="S6" s="49">
        <f t="shared" si="3"/>
        <v>0</v>
      </c>
      <c r="T6" s="49">
        <f t="shared" si="4"/>
        <v>0</v>
      </c>
      <c r="U6" s="49">
        <f t="shared" si="5"/>
        <v>0</v>
      </c>
      <c r="V6" s="49"/>
      <c r="W6" s="49">
        <f t="shared" si="6"/>
        <v>0</v>
      </c>
      <c r="X6" s="21"/>
    </row>
    <row r="7" spans="1:24" s="1" customFormat="1" ht="42.75" customHeight="1" x14ac:dyDescent="0.3">
      <c r="A7" s="80" t="s">
        <v>80</v>
      </c>
      <c r="B7" s="67" t="s">
        <v>79</v>
      </c>
      <c r="C7" s="68" t="s">
        <v>3</v>
      </c>
      <c r="D7" s="49">
        <f>SUM(E7:G7)</f>
        <v>0</v>
      </c>
      <c r="E7" s="49">
        <v>0</v>
      </c>
      <c r="F7" s="49">
        <v>0</v>
      </c>
      <c r="G7" s="49">
        <v>0</v>
      </c>
      <c r="H7" s="49">
        <f>SUM(I7:K7)</f>
        <v>66750</v>
      </c>
      <c r="I7" s="49">
        <v>26700</v>
      </c>
      <c r="J7" s="49">
        <v>0</v>
      </c>
      <c r="K7" s="49">
        <v>40050</v>
      </c>
      <c r="L7" s="49">
        <f>SUM(M7:O7)</f>
        <v>0</v>
      </c>
      <c r="M7" s="49">
        <v>0</v>
      </c>
      <c r="N7" s="49">
        <v>0</v>
      </c>
      <c r="O7" s="49">
        <v>0</v>
      </c>
      <c r="P7" s="49"/>
      <c r="Q7" s="49"/>
      <c r="R7" s="49"/>
      <c r="S7" s="49"/>
      <c r="T7" s="49">
        <f t="shared" si="4"/>
        <v>0</v>
      </c>
      <c r="U7" s="49">
        <f t="shared" si="5"/>
        <v>0</v>
      </c>
      <c r="V7" s="49"/>
      <c r="W7" s="49">
        <f t="shared" si="6"/>
        <v>0</v>
      </c>
      <c r="X7" s="21"/>
    </row>
    <row r="8" spans="1:24" s="1" customFormat="1" ht="23.25" customHeight="1" x14ac:dyDescent="0.3">
      <c r="A8" s="79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21"/>
    </row>
    <row r="9" spans="1:24" s="1" customFormat="1" ht="37.5" x14ac:dyDescent="0.3">
      <c r="A9" s="79" t="s">
        <v>83</v>
      </c>
      <c r="B9" s="84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0</v>
      </c>
      <c r="M9" s="49">
        <v>0</v>
      </c>
      <c r="N9" s="49">
        <v>0</v>
      </c>
      <c r="O9" s="49">
        <v>0</v>
      </c>
      <c r="P9" s="49">
        <f t="shared" si="1"/>
        <v>0</v>
      </c>
      <c r="Q9" s="49"/>
      <c r="R9" s="49"/>
      <c r="S9" s="49">
        <f t="shared" si="3"/>
        <v>0</v>
      </c>
      <c r="T9" s="49">
        <f t="shared" si="4"/>
        <v>0</v>
      </c>
      <c r="U9" s="49"/>
      <c r="V9" s="49"/>
      <c r="W9" s="49">
        <f t="shared" si="6"/>
        <v>0</v>
      </c>
      <c r="X9" s="21"/>
    </row>
    <row r="10" spans="1:24" s="54" customFormat="1" ht="56.25" x14ac:dyDescent="0.3">
      <c r="A10" s="69" t="s">
        <v>77</v>
      </c>
      <c r="B10" s="70" t="s">
        <v>86</v>
      </c>
      <c r="C10" s="58"/>
      <c r="D10" s="64">
        <f t="shared" ref="D10:O10" si="8">SUM(D11:D14)</f>
        <v>134000</v>
      </c>
      <c r="E10" s="64">
        <f t="shared" si="8"/>
        <v>33600</v>
      </c>
      <c r="F10" s="64">
        <f t="shared" si="8"/>
        <v>0</v>
      </c>
      <c r="G10" s="64">
        <f t="shared" si="8"/>
        <v>100400</v>
      </c>
      <c r="H10" s="52">
        <f t="shared" si="8"/>
        <v>399850</v>
      </c>
      <c r="I10" s="52">
        <f t="shared" si="8"/>
        <v>80000</v>
      </c>
      <c r="J10" s="52">
        <f t="shared" si="8"/>
        <v>0</v>
      </c>
      <c r="K10" s="52">
        <f t="shared" si="8"/>
        <v>319850</v>
      </c>
      <c r="L10" s="51">
        <f t="shared" si="8"/>
        <v>0</v>
      </c>
      <c r="M10" s="51">
        <f t="shared" si="8"/>
        <v>0</v>
      </c>
      <c r="N10" s="51">
        <f t="shared" si="8"/>
        <v>0</v>
      </c>
      <c r="O10" s="51">
        <f t="shared" si="8"/>
        <v>0</v>
      </c>
      <c r="P10" s="49">
        <f t="shared" si="1"/>
        <v>0</v>
      </c>
      <c r="Q10" s="49">
        <f t="shared" si="2"/>
        <v>0</v>
      </c>
      <c r="R10" s="49"/>
      <c r="S10" s="49">
        <f t="shared" si="3"/>
        <v>0</v>
      </c>
      <c r="T10" s="49">
        <f t="shared" si="4"/>
        <v>0</v>
      </c>
      <c r="U10" s="49">
        <f t="shared" si="5"/>
        <v>0</v>
      </c>
      <c r="V10" s="49"/>
      <c r="W10" s="49">
        <f t="shared" si="6"/>
        <v>0</v>
      </c>
      <c r="X10" s="53"/>
    </row>
    <row r="11" spans="1:24" s="1" customFormat="1" ht="99" customHeight="1" x14ac:dyDescent="0.3">
      <c r="A11" s="81" t="s">
        <v>87</v>
      </c>
      <c r="B11" s="84" t="s">
        <v>85</v>
      </c>
      <c r="C11" s="18" t="s">
        <v>3</v>
      </c>
      <c r="D11" s="45">
        <f t="shared" ref="D11" si="9">SUM(E11:G11)</f>
        <v>0</v>
      </c>
      <c r="E11" s="45">
        <v>0</v>
      </c>
      <c r="F11" s="45">
        <v>0</v>
      </c>
      <c r="G11" s="45">
        <v>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0</v>
      </c>
      <c r="M11" s="49">
        <v>0</v>
      </c>
      <c r="N11" s="49">
        <v>0</v>
      </c>
      <c r="O11" s="49">
        <v>0</v>
      </c>
      <c r="P11" s="49"/>
      <c r="Q11" s="49"/>
      <c r="R11" s="49"/>
      <c r="S11" s="49"/>
      <c r="T11" s="49">
        <f t="shared" si="4"/>
        <v>0</v>
      </c>
      <c r="U11" s="49"/>
      <c r="V11" s="49"/>
      <c r="W11" s="49">
        <f t="shared" si="6"/>
        <v>0</v>
      </c>
      <c r="X11" s="21"/>
    </row>
    <row r="12" spans="1:24" s="1" customFormat="1" ht="112.5" x14ac:dyDescent="0.3">
      <c r="A12" s="81" t="s">
        <v>88</v>
      </c>
      <c r="B12" s="84" t="s">
        <v>96</v>
      </c>
      <c r="C12" s="18" t="s">
        <v>3</v>
      </c>
      <c r="D12" s="45">
        <f>SUM(E12:G12)</f>
        <v>84000</v>
      </c>
      <c r="E12" s="45">
        <v>33600</v>
      </c>
      <c r="F12" s="45">
        <v>0</v>
      </c>
      <c r="G12" s="45">
        <v>50400</v>
      </c>
      <c r="H12" s="19">
        <f>SUM(I12:K12)</f>
        <v>150000</v>
      </c>
      <c r="I12" s="19">
        <v>60000</v>
      </c>
      <c r="J12" s="19">
        <v>0</v>
      </c>
      <c r="K12" s="19">
        <v>90000</v>
      </c>
      <c r="L12" s="49">
        <f>SUM(M12:O12)</f>
        <v>0</v>
      </c>
      <c r="M12" s="49">
        <v>0</v>
      </c>
      <c r="N12" s="49">
        <v>0</v>
      </c>
      <c r="O12" s="49">
        <v>0</v>
      </c>
      <c r="P12" s="49">
        <f t="shared" si="1"/>
        <v>0</v>
      </c>
      <c r="Q12" s="49">
        <f t="shared" si="2"/>
        <v>0</v>
      </c>
      <c r="R12" s="49"/>
      <c r="S12" s="49">
        <f t="shared" si="3"/>
        <v>0</v>
      </c>
      <c r="T12" s="49">
        <f t="shared" si="4"/>
        <v>0</v>
      </c>
      <c r="U12" s="49">
        <f t="shared" si="5"/>
        <v>0</v>
      </c>
      <c r="V12" s="49"/>
      <c r="W12" s="49">
        <f t="shared" si="6"/>
        <v>0</v>
      </c>
      <c r="X12" s="21"/>
    </row>
    <row r="13" spans="1:24" s="1" customFormat="1" ht="78.75" customHeight="1" x14ac:dyDescent="0.3">
      <c r="A13" s="81" t="s">
        <v>89</v>
      </c>
      <c r="B13" s="84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0">SUM(I13:K13)</f>
        <v>50000</v>
      </c>
      <c r="I13" s="19">
        <v>0</v>
      </c>
      <c r="J13" s="19">
        <v>0</v>
      </c>
      <c r="K13" s="19">
        <v>50000</v>
      </c>
      <c r="L13" s="49">
        <f>SUM(M13:O13)</f>
        <v>0</v>
      </c>
      <c r="M13" s="49">
        <v>0</v>
      </c>
      <c r="N13" s="49">
        <v>0</v>
      </c>
      <c r="O13" s="49">
        <v>0</v>
      </c>
      <c r="P13" s="49">
        <f t="shared" si="1"/>
        <v>0</v>
      </c>
      <c r="Q13" s="49"/>
      <c r="R13" s="49"/>
      <c r="S13" s="49">
        <f t="shared" si="3"/>
        <v>0</v>
      </c>
      <c r="T13" s="49">
        <f t="shared" si="4"/>
        <v>0</v>
      </c>
      <c r="U13" s="49"/>
      <c r="V13" s="49"/>
      <c r="W13" s="49">
        <f t="shared" si="6"/>
        <v>0</v>
      </c>
      <c r="X13" s="55"/>
    </row>
    <row r="14" spans="1:24" s="1" customFormat="1" ht="76.5" customHeight="1" x14ac:dyDescent="0.3">
      <c r="A14" s="81" t="s">
        <v>90</v>
      </c>
      <c r="B14" s="84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0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55"/>
    </row>
    <row r="15" spans="1:24" x14ac:dyDescent="0.3">
      <c r="A15" s="72"/>
      <c r="B15" s="73"/>
      <c r="C15" s="74"/>
      <c r="D15" s="75"/>
      <c r="E15" s="75"/>
      <c r="F15" s="75"/>
      <c r="G15" s="75"/>
      <c r="H15" s="76"/>
      <c r="I15" s="76"/>
      <c r="J15" s="76"/>
      <c r="K15" s="76"/>
      <c r="L15" s="77"/>
      <c r="M15" s="71"/>
      <c r="N15" s="77"/>
      <c r="O15" s="77"/>
      <c r="P15" s="77"/>
      <c r="Q15" s="77"/>
      <c r="R15" s="77"/>
      <c r="S15" s="77"/>
      <c r="T15" s="78"/>
      <c r="U15" s="78"/>
      <c r="V15" s="78"/>
      <c r="W15" s="78"/>
      <c r="X15" s="1"/>
    </row>
    <row r="19" spans="2:2" x14ac:dyDescent="0.3">
      <c r="B19" s="63">
        <v>1</v>
      </c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7" t="s">
        <v>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32.25" customHeight="1" x14ac:dyDescent="0.25">
      <c r="A2" s="109" t="s">
        <v>0</v>
      </c>
      <c r="B2" s="5" t="s">
        <v>1</v>
      </c>
      <c r="C2" s="110" t="s">
        <v>18</v>
      </c>
      <c r="D2" s="111" t="s">
        <v>38</v>
      </c>
      <c r="E2" s="111"/>
      <c r="F2" s="111"/>
      <c r="G2" s="112" t="s">
        <v>46</v>
      </c>
      <c r="H2" s="112"/>
      <c r="I2" s="112"/>
      <c r="J2" s="113" t="s">
        <v>44</v>
      </c>
      <c r="K2" s="114"/>
      <c r="L2" s="115"/>
      <c r="M2" s="116" t="s">
        <v>39</v>
      </c>
      <c r="N2" s="116" t="s">
        <v>40</v>
      </c>
    </row>
    <row r="3" spans="1:14" ht="25.5" x14ac:dyDescent="0.25">
      <c r="A3" s="109"/>
      <c r="B3" s="6" t="s">
        <v>2</v>
      </c>
      <c r="C3" s="110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17"/>
      <c r="N3" s="117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6" t="s">
        <v>42</v>
      </c>
      <c r="C5" s="10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5" t="s">
        <v>0</v>
      </c>
      <c r="B1" s="25" t="s">
        <v>1</v>
      </c>
      <c r="C1" s="126" t="s">
        <v>18</v>
      </c>
      <c r="D1" s="127" t="s">
        <v>58</v>
      </c>
      <c r="E1" s="127"/>
      <c r="F1" s="127"/>
      <c r="G1" s="127"/>
      <c r="H1" s="127" t="s">
        <v>59</v>
      </c>
      <c r="I1" s="127"/>
      <c r="J1" s="127"/>
      <c r="K1" s="127"/>
      <c r="L1" s="128" t="s">
        <v>69</v>
      </c>
      <c r="M1" s="129"/>
      <c r="N1" s="129"/>
      <c r="O1" s="130"/>
      <c r="P1" s="122" t="s">
        <v>60</v>
      </c>
      <c r="Q1" s="122"/>
      <c r="R1" s="122"/>
      <c r="S1" s="122"/>
      <c r="T1" s="122" t="s">
        <v>61</v>
      </c>
      <c r="U1" s="123"/>
      <c r="V1" s="123"/>
      <c r="W1" s="123"/>
    </row>
    <row r="2" spans="1:23" ht="22.5" x14ac:dyDescent="0.25">
      <c r="A2" s="125"/>
      <c r="B2" s="25" t="s">
        <v>2</v>
      </c>
      <c r="C2" s="126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24" t="s">
        <v>24</v>
      </c>
      <c r="B4" s="124"/>
      <c r="C4" s="124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106" t="s">
        <v>9</v>
      </c>
      <c r="C5" s="106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106" t="s">
        <v>63</v>
      </c>
      <c r="C7" s="106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106" t="s">
        <v>11</v>
      </c>
      <c r="C12" s="106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8" t="s">
        <v>12</v>
      </c>
      <c r="C14" s="119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16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20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20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21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2022-04-21T04:08:52Z</dcterms:modified>
</cp:coreProperties>
</file>