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На сайт (первое изменение с учетом дополнений)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7" i="1"/>
  <c r="E6" i="1" s="1"/>
  <c r="C8" i="1"/>
  <c r="C7" i="1" s="1"/>
  <c r="C6" i="1" s="1"/>
  <c r="C4" i="1" s="1"/>
  <c r="D9" i="1"/>
  <c r="C10" i="1"/>
  <c r="D10" i="1"/>
  <c r="D11" i="1"/>
  <c r="D12" i="1"/>
  <c r="C14" i="1"/>
  <c r="C13" i="1" s="1"/>
  <c r="D13" i="1" s="1"/>
  <c r="E14" i="1"/>
  <c r="D15" i="1"/>
  <c r="D14" i="1" l="1"/>
  <c r="D6" i="1"/>
  <c r="E4" i="1"/>
  <c r="D4" i="1" s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<sst xmlns="http://schemas.openxmlformats.org/spreadsheetml/2006/main" count="27" uniqueCount="27">
  <si>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</si>
  <si>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</si>
  <si>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</si>
  <si>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</si>
  <si>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</si>
  <si>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</si>
  <si>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</si>
  <si>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</si>
  <si>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</si>
  <si>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</si>
  <si>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</si>
  <si>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</si>
  <si>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</si>
  <si>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</si>
  <si>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</si>
  <si>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</si>
  <si>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</si>
  <si>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</si>
  <si>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</si>
  <si>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</si>
  <si>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</si>
  <si>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</si>
  <si>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</si>
  <si>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2022 год, в рублях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</si>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</sst>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L11" sqref="L11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23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213677380</v>
      </c>
      <c r="D4" s="7">
        <f>E4-C4</f>
        <v>1113843120</v>
      </c>
      <c r="E4" s="18">
        <f>E6+E10</f>
        <v>1327520500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22"/>
    </row>
    <row r="6" spans="1:5" s="8" customFormat="1" ht="39" customHeight="1" x14ac:dyDescent="0.3">
      <c r="A6" s="9" t="s">
        <v>10</v>
      </c>
      <c r="B6" s="12" t="s">
        <v>13</v>
      </c>
      <c r="C6" s="22">
        <f>C7</f>
        <v>-33577600</v>
      </c>
      <c r="D6" s="16">
        <f t="shared" si="0"/>
        <v>0</v>
      </c>
      <c r="E6" s="22">
        <f>E7</f>
        <v>-33577600</v>
      </c>
    </row>
    <row r="7" spans="1:5" s="8" customFormat="1" ht="57" customHeight="1" x14ac:dyDescent="0.3">
      <c r="A7" s="9" t="s">
        <v>11</v>
      </c>
      <c r="B7" s="12" t="s">
        <v>12</v>
      </c>
      <c r="C7" s="22">
        <f>-C8</f>
        <v>-33577600</v>
      </c>
      <c r="D7" s="16"/>
      <c r="E7" s="22">
        <f>-E8</f>
        <v>-33577600</v>
      </c>
    </row>
    <row r="8" spans="1:5" s="8" customFormat="1" ht="56.25" customHeight="1" x14ac:dyDescent="0.3">
      <c r="A8" s="9" t="s">
        <v>24</v>
      </c>
      <c r="B8" s="12" t="s">
        <v>15</v>
      </c>
      <c r="C8" s="22">
        <f>C9</f>
        <v>33577600</v>
      </c>
      <c r="D8" s="16"/>
      <c r="E8" s="22">
        <v>33577600</v>
      </c>
    </row>
    <row r="9" spans="1:5" s="8" customFormat="1" ht="73.5" customHeight="1" x14ac:dyDescent="0.3">
      <c r="A9" s="9" t="s">
        <v>25</v>
      </c>
      <c r="B9" s="12" t="s">
        <v>16</v>
      </c>
      <c r="C9" s="22">
        <v>33577600</v>
      </c>
      <c r="D9" s="16">
        <f t="shared" si="0"/>
        <v>0</v>
      </c>
      <c r="E9" s="22">
        <v>33577600</v>
      </c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247254980</v>
      </c>
      <c r="D10" s="16">
        <f t="shared" si="0"/>
        <v>1113843120</v>
      </c>
      <c r="E10" s="22">
        <v>1361098100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236567005</v>
      </c>
      <c r="D11" s="16">
        <f t="shared" si="0"/>
        <v>964676904</v>
      </c>
      <c r="E11" s="22">
        <v>1201243909</v>
      </c>
    </row>
    <row r="12" spans="1:5" ht="37.5" x14ac:dyDescent="0.3">
      <c r="A12" s="11" t="s">
        <v>8</v>
      </c>
      <c r="B12" s="12" t="s">
        <v>9</v>
      </c>
      <c r="C12" s="22">
        <v>483821985</v>
      </c>
      <c r="D12" s="17">
        <f t="shared" si="0"/>
        <v>2078520024</v>
      </c>
      <c r="E12" s="22">
        <v>2562342009</v>
      </c>
    </row>
    <row r="13" spans="1:5" ht="56.25" hidden="1" x14ac:dyDescent="0.3">
      <c r="A13" s="21" t="s">
        <v>17</v>
      </c>
      <c r="B13" s="20" t="s">
        <v>18</v>
      </c>
      <c r="C13" s="22">
        <f>C14</f>
        <v>0</v>
      </c>
      <c r="D13" s="17">
        <f t="shared" si="0"/>
        <v>2479752266</v>
      </c>
      <c r="E13" s="22">
        <v>2479752266</v>
      </c>
    </row>
    <row r="14" spans="1:5" ht="75" hidden="1" x14ac:dyDescent="0.3">
      <c r="A14" s="21" t="s">
        <v>19</v>
      </c>
      <c r="B14" s="20" t="s">
        <v>20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21</v>
      </c>
      <c r="B15" s="20" t="s">
        <v>22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2022-03-01T09:06:26Z</dcterms:modified>
</cp:coreProperties>
</file>