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0" windowWidth="19440" windowHeight="1146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F7" i="4" l="1"/>
  <c r="F6" i="4" s="1"/>
  <c r="E6" i="4" l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<sst xmlns="http://schemas.openxmlformats.org/spreadsheetml/2006/main" count="59" uniqueCount="58">
  <si>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</si>
  <si>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</si>
  <si>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</si>
  <si>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</si>
  <si>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</si>
  <si>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</si>
  <si>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</si>
  <si>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</si>
  <si>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</si>
  <si>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</si>
  <si>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</si>
  <si>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</si>
  <si>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</si>
  <si>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</si>
  <si>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</si>
  <si>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</si>
  <si>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</si>
  <si>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</si>
  <si>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</si>
  <si>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</si>
  <si>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</si>
  <si>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</si>
  <si>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</si>
  <si>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</si>
  <si>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</si>
  <si>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</si>
  <si>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</si>
  <si>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</si>
  <si>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</si>
  <si>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</si>
  <si>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</si>
  <si>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</si>
  <si>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</si>
  <si>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</si>
  <si>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</si>
  <si>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</si>
  <si>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</si>
  <si>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</si>
  <si>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</si>
  <si>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</si>
  <si>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</si>
  <si>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</si>
  <si>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</si>
  <si>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</si>
  <si>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</si>
  <si>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</si>
  <si>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</si>
  <si>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</si>
  <si>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</si>
  <si>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t>план                                на 2022 год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</si>
  <si>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31 марта 2022_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</si>
  <si>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В МБУК "ЦНК"  по состоянию на 31.03.2022 проведено 3 мероприятия на платной основе, охвачено 200 человек.</t>
  </si>
  <si>
    <t xml:space="preserve">МБУК "Городская библиотека" посетило 42 158 человек, количество мероприятий - 289,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- 18 983, мероприятий - 103.
-Центральная детская библиотека:  посещений - 16 459, мероприятий - 105.
-Библиотека семейного чтения: посещений - 5 308, мероприятий - 57.
-Библиотека поселка СУ-62: посещений - 1 408, мероприятий - 24.
                                                     </t>
  </si>
  <si>
    <t>В МБУК Театр кукол "Волшебная флейта" по состоянию на 31.03.2022 показано 84 спектакля для разной возрастной категории зрителей, охвачено 2 968 человек.</t>
  </si>
  <si>
    <t>По состоянию на 31 марта 2022 года - 4 специалиста прошли курсы повышения квалификации: 2 из  МБУ ДО "Детская школа искусств" и 1 из МБУК "Городская библиотека", 1 из МБУК "Центр национальных культур"</t>
  </si>
  <si>
    <t xml:space="preserve">В МБУК "КДК" для жителей  города  на платной основе проведено 16 культурно-массовых мероприятий, охвачено 983 человека. </t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</si>
  <si>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31.03.2022 обращений к цифровым ресурсам культуры составило 10 165 человек.</t>
  </si>
  <si>
    <t xml:space="preserve">Структурные подразделения НГ МАУК "Музейный комплекс" для жителей и гостей города организована работа 29 выставок, охвачено 1 225 человек, из них:                                                                                                           -КВЦ "Усть-Балык" посетило 832 человека;                                                                                                                           -Х/Г "Метаморфоза" посетило 941 человек;                                                                                                             -"Музей реки Обь" посетило 1 769 человек.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</si>
</sst>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A4" zoomScale="80" zoomScaleNormal="80" zoomScaleSheetLayoutView="70" workbookViewId="0">
      <selection activeCell="H14" sqref="H14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6" t="s">
        <v>50</v>
      </c>
      <c r="B1" s="56"/>
      <c r="C1" s="56"/>
      <c r="D1" s="56"/>
      <c r="E1" s="56"/>
      <c r="F1" s="56"/>
      <c r="G1" s="56"/>
      <c r="H1" s="56"/>
    </row>
    <row r="2" spans="1:16" s="26" customFormat="1" ht="15" customHeight="1" x14ac:dyDescent="0.25">
      <c r="A2" s="57" t="s">
        <v>27</v>
      </c>
      <c r="B2" s="58" t="s">
        <v>2</v>
      </c>
      <c r="C2" s="58" t="s">
        <v>4</v>
      </c>
      <c r="D2" s="65"/>
      <c r="E2" s="59" t="s">
        <v>35</v>
      </c>
      <c r="F2" s="60"/>
      <c r="G2" s="61"/>
      <c r="H2" s="58" t="s">
        <v>47</v>
      </c>
    </row>
    <row r="3" spans="1:16" s="26" customFormat="1" ht="10.5" customHeight="1" x14ac:dyDescent="0.25">
      <c r="A3" s="57"/>
      <c r="B3" s="58"/>
      <c r="C3" s="58"/>
      <c r="D3" s="66"/>
      <c r="E3" s="62"/>
      <c r="F3" s="63"/>
      <c r="G3" s="64"/>
      <c r="H3" s="58"/>
    </row>
    <row r="4" spans="1:16" s="26" customFormat="1" ht="53.25" customHeight="1" x14ac:dyDescent="0.25">
      <c r="A4" s="57"/>
      <c r="B4" s="58"/>
      <c r="C4" s="58"/>
      <c r="D4" s="67"/>
      <c r="E4" s="12" t="s">
        <v>49</v>
      </c>
      <c r="F4" s="12" t="s">
        <v>28</v>
      </c>
      <c r="G4" s="12" t="s">
        <v>44</v>
      </c>
      <c r="H4" s="58"/>
      <c r="K4" s="34"/>
      <c r="L4" s="34"/>
      <c r="M4" s="34"/>
      <c r="N4" s="34"/>
      <c r="O4" s="34"/>
      <c r="P4" s="34"/>
    </row>
    <row r="5" spans="1:16" s="28" customFormat="1" ht="33" customHeight="1" x14ac:dyDescent="0.25">
      <c r="A5" s="15">
        <v>3</v>
      </c>
      <c r="B5" s="52" t="s">
        <v>0</v>
      </c>
      <c r="C5" s="53"/>
      <c r="D5" s="53"/>
      <c r="E5" s="53"/>
      <c r="F5" s="53"/>
      <c r="G5" s="53"/>
      <c r="H5" s="54"/>
      <c r="I5" s="27"/>
      <c r="J5" s="27"/>
      <c r="K5" s="34"/>
      <c r="L5" s="34"/>
      <c r="M5" s="34"/>
      <c r="N5" s="34"/>
      <c r="O5" s="34"/>
      <c r="P5" s="34"/>
    </row>
    <row r="6" spans="1:16" s="26" customFormat="1" ht="51" customHeight="1" x14ac:dyDescent="0.25">
      <c r="A6" s="16"/>
      <c r="B6" s="55" t="s">
        <v>5</v>
      </c>
      <c r="C6" s="13" t="s">
        <v>39</v>
      </c>
      <c r="D6" s="14" t="s">
        <v>38</v>
      </c>
      <c r="E6" s="35">
        <f>E7+E10+E11+E12</f>
        <v>304565</v>
      </c>
      <c r="F6" s="35">
        <f>F7+F10+F11+F12</f>
        <v>49851</v>
      </c>
      <c r="G6" s="36">
        <f>F6/E6*100</f>
        <v>16.367934595242396</v>
      </c>
      <c r="H6" s="3"/>
      <c r="I6" s="29"/>
      <c r="J6" s="30"/>
      <c r="K6" s="34"/>
      <c r="L6" s="34"/>
      <c r="M6" s="34"/>
      <c r="N6" s="34"/>
      <c r="O6" s="34"/>
      <c r="P6" s="34"/>
    </row>
    <row r="7" spans="1:16" s="26" customFormat="1" ht="15.75" x14ac:dyDescent="0.25">
      <c r="A7" s="71" t="s">
        <v>29</v>
      </c>
      <c r="B7" s="55"/>
      <c r="C7" s="68" t="s">
        <v>22</v>
      </c>
      <c r="D7" s="19"/>
      <c r="E7" s="37">
        <v>26549</v>
      </c>
      <c r="F7" s="37">
        <f>F8+F9</f>
        <v>1183</v>
      </c>
      <c r="G7" s="11">
        <f>F7/E7*100</f>
        <v>4.4559117104222379</v>
      </c>
      <c r="H7" s="22"/>
      <c r="I7" s="29"/>
      <c r="J7" s="30"/>
      <c r="K7" s="34"/>
      <c r="L7" s="34"/>
      <c r="M7" s="34"/>
      <c r="N7" s="34"/>
      <c r="O7" s="34"/>
      <c r="P7" s="34"/>
    </row>
    <row r="8" spans="1:16" s="26" customFormat="1" ht="31.5" x14ac:dyDescent="0.25">
      <c r="A8" s="72"/>
      <c r="B8" s="55"/>
      <c r="C8" s="69"/>
      <c r="D8" s="19" t="s">
        <v>45</v>
      </c>
      <c r="E8" s="20">
        <v>25499</v>
      </c>
      <c r="F8" s="20">
        <v>983</v>
      </c>
      <c r="G8" s="25">
        <f>F8/E8*100</f>
        <v>3.8550531393387972</v>
      </c>
      <c r="H8" s="48" t="s">
        <v>55</v>
      </c>
      <c r="I8" s="29"/>
      <c r="J8" s="30"/>
      <c r="K8" s="34"/>
      <c r="L8" s="34"/>
      <c r="M8" s="34"/>
      <c r="N8" s="34"/>
      <c r="O8" s="34"/>
      <c r="P8" s="34"/>
    </row>
    <row r="9" spans="1:16" s="26" customFormat="1" ht="35.25" customHeight="1" x14ac:dyDescent="0.25">
      <c r="A9" s="73"/>
      <c r="B9" s="55"/>
      <c r="C9" s="70"/>
      <c r="D9" s="19" t="s">
        <v>46</v>
      </c>
      <c r="E9" s="21">
        <v>1050</v>
      </c>
      <c r="F9" s="21">
        <v>200</v>
      </c>
      <c r="G9" s="25">
        <f t="shared" ref="G9:G12" si="0">F9/E9*100</f>
        <v>19.047619047619047</v>
      </c>
      <c r="H9" s="48" t="s">
        <v>51</v>
      </c>
      <c r="I9" s="29"/>
      <c r="J9" s="30"/>
      <c r="K9" s="34"/>
      <c r="L9" s="34"/>
      <c r="M9" s="34"/>
      <c r="N9" s="34"/>
      <c r="O9" s="34"/>
      <c r="P9" s="34"/>
    </row>
    <row r="10" spans="1:16" s="26" customFormat="1" ht="78.75" x14ac:dyDescent="0.25">
      <c r="A10" s="16" t="s">
        <v>30</v>
      </c>
      <c r="B10" s="55"/>
      <c r="C10" s="17" t="s">
        <v>23</v>
      </c>
      <c r="D10" s="18"/>
      <c r="E10" s="23">
        <v>32625</v>
      </c>
      <c r="F10" s="23">
        <v>3542</v>
      </c>
      <c r="G10" s="38">
        <f t="shared" si="0"/>
        <v>10.856704980842911</v>
      </c>
      <c r="H10" s="49" t="s">
        <v>57</v>
      </c>
      <c r="I10" s="29"/>
      <c r="J10" s="46"/>
      <c r="K10" s="34"/>
      <c r="L10" s="34"/>
      <c r="M10" s="34"/>
      <c r="N10" s="34"/>
      <c r="O10" s="34"/>
      <c r="P10" s="34"/>
    </row>
    <row r="11" spans="1:16" s="26" customFormat="1" ht="85.5" customHeight="1" x14ac:dyDescent="0.25">
      <c r="A11" s="16" t="s">
        <v>31</v>
      </c>
      <c r="B11" s="55"/>
      <c r="C11" s="17" t="s">
        <v>24</v>
      </c>
      <c r="D11" s="18"/>
      <c r="E11" s="24">
        <v>216577</v>
      </c>
      <c r="F11" s="24">
        <v>42158</v>
      </c>
      <c r="G11" s="40">
        <f t="shared" si="0"/>
        <v>19.465594222839915</v>
      </c>
      <c r="H11" s="49" t="s">
        <v>52</v>
      </c>
      <c r="I11" s="43"/>
      <c r="J11" s="46"/>
      <c r="K11" s="34"/>
      <c r="L11" s="34"/>
      <c r="M11" s="34"/>
      <c r="N11" s="34"/>
      <c r="O11" s="34"/>
      <c r="P11" s="34"/>
    </row>
    <row r="12" spans="1:16" s="26" customFormat="1" ht="31.5" x14ac:dyDescent="0.25">
      <c r="A12" s="16" t="s">
        <v>32</v>
      </c>
      <c r="B12" s="55"/>
      <c r="C12" s="13" t="s">
        <v>25</v>
      </c>
      <c r="D12" s="14"/>
      <c r="E12" s="24">
        <v>28814</v>
      </c>
      <c r="F12" s="24">
        <v>2968</v>
      </c>
      <c r="G12" s="41">
        <f t="shared" si="0"/>
        <v>10.300548344554731</v>
      </c>
      <c r="H12" s="50" t="s">
        <v>53</v>
      </c>
      <c r="I12" s="29"/>
      <c r="J12" s="47"/>
      <c r="K12" s="33"/>
      <c r="L12" s="31"/>
    </row>
    <row r="13" spans="1:16" s="26" customFormat="1" ht="47.25" x14ac:dyDescent="0.25">
      <c r="A13" s="16" t="s">
        <v>33</v>
      </c>
      <c r="B13" s="55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51" t="s">
        <v>48</v>
      </c>
      <c r="I13" s="29"/>
      <c r="J13" s="30"/>
      <c r="K13" s="32"/>
      <c r="L13" s="31"/>
    </row>
    <row r="14" spans="1:16" s="26" customFormat="1" ht="63" x14ac:dyDescent="0.25">
      <c r="A14" s="16" t="s">
        <v>34</v>
      </c>
      <c r="B14" s="55"/>
      <c r="C14" s="13" t="s">
        <v>41</v>
      </c>
      <c r="D14" s="14" t="s">
        <v>37</v>
      </c>
      <c r="E14" s="12">
        <v>28</v>
      </c>
      <c r="F14" s="39">
        <v>4</v>
      </c>
      <c r="G14" s="44">
        <v>14.3</v>
      </c>
      <c r="H14" s="51" t="s">
        <v>54</v>
      </c>
      <c r="I14" s="29"/>
      <c r="J14" s="30"/>
      <c r="K14" s="33"/>
      <c r="L14" s="31"/>
    </row>
    <row r="15" spans="1:16" s="26" customFormat="1" ht="63" x14ac:dyDescent="0.25">
      <c r="A15" s="16" t="s">
        <v>43</v>
      </c>
      <c r="B15" s="55"/>
      <c r="C15" s="13" t="s">
        <v>42</v>
      </c>
      <c r="D15" s="14" t="s">
        <v>38</v>
      </c>
      <c r="E15" s="24">
        <v>0</v>
      </c>
      <c r="F15" s="24">
        <v>10165</v>
      </c>
      <c r="G15" s="42">
        <v>0</v>
      </c>
      <c r="H15" s="50" t="s">
        <v>56</v>
      </c>
      <c r="I15" s="29"/>
      <c r="J15" s="29"/>
      <c r="K15" s="29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18.75" x14ac:dyDescent="0.25">
      <c r="A17" s="45"/>
      <c r="B17" s="45"/>
      <c r="C17" s="45"/>
      <c r="D17" s="45"/>
      <c r="E17" s="45"/>
      <c r="F17" s="45"/>
      <c r="G17" s="45"/>
      <c r="H17" s="45"/>
    </row>
    <row r="18" spans="1:8" ht="15" customHeight="1" x14ac:dyDescent="0.25">
      <c r="A18" s="45"/>
      <c r="B18" s="45"/>
      <c r="C18" s="45"/>
      <c r="D18" s="45"/>
      <c r="E18" s="45"/>
      <c r="F18" s="45"/>
      <c r="G18" s="45"/>
      <c r="H18" s="45"/>
    </row>
    <row r="19" spans="1:8" ht="15" customHeight="1" x14ac:dyDescent="0.25">
      <c r="A19" s="45"/>
      <c r="B19" s="45"/>
      <c r="C19" s="45"/>
      <c r="D19" s="45"/>
      <c r="E19" s="45"/>
      <c r="F19" s="45"/>
      <c r="G19" s="45"/>
      <c r="H19" s="45"/>
    </row>
    <row r="20" spans="1:8" ht="12.75" customHeight="1" x14ac:dyDescent="0.25">
      <c r="A20" s="45"/>
      <c r="B20" s="45"/>
      <c r="C20" s="45"/>
      <c r="D20" s="45"/>
      <c r="E20" s="45"/>
      <c r="F20" s="45"/>
      <c r="G20" s="45"/>
      <c r="H20" s="45"/>
    </row>
    <row r="21" spans="1:8" ht="18" customHeight="1" x14ac:dyDescent="0.25">
      <c r="A21" s="45"/>
      <c r="B21" s="45"/>
      <c r="C21" s="45"/>
      <c r="D21" s="45"/>
      <c r="E21" s="45"/>
      <c r="F21" s="45"/>
      <c r="G21" s="45"/>
      <c r="H21" s="45"/>
    </row>
    <row r="22" spans="1:8" ht="24.75" customHeight="1" x14ac:dyDescent="0.25">
      <c r="A22" s="45"/>
      <c r="B22" s="45"/>
      <c r="C22" s="45"/>
      <c r="D22" s="45"/>
      <c r="E22" s="45"/>
      <c r="F22" s="45"/>
      <c r="G22" s="45"/>
      <c r="H22" s="45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2022-03-31T09:23:15Z</dcterms:modified>
</cp:coreProperties>
</file>