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40" windowWidth="19440" windowHeight="1152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F6" i="4" l="1"/>
  <c r="F7" i="4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<sst xmlns="http://schemas.openxmlformats.org/spreadsheetml/2006/main" count="60" uniqueCount="59">
  <si>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</si>
  <si>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</si>
  <si>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</si>
  <si>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</si>
  <si>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</si>
  <si>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</si>
  <si>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</si>
  <si>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</si>
  <si>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</si>
  <si>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</si>
  <si>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</si>
  <si>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</si>
  <si>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</si>
  <si>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</si>
  <si>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</si>
  <si>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</si>
  <si>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</si>
  <si>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</si>
  <si>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</si>
  <si>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</si>
  <si>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</si>
  <si>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</si>
  <si>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</si>
  <si>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</si>
  <si>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</si>
  <si>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</si>
  <si>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</si>
  <si>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</si>
  <si>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</si>
  <si>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</si>
  <si>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</si>
  <si>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</si>
  <si>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</si>
  <si>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</si>
  <si>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</si>
  <si>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</si>
  <si>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</si>
  <si>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</si>
  <si>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</si>
  <si>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</si>
  <si>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</si>
  <si>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</si>
  <si>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</si>
  <si>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</si>
  <si>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</si>
  <si>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</si>
  <si>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</si>
  <si>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</si>
  <si>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</si>
  <si>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*Низкое значение  показателя обусловлено действием ограничительных мер в целях профилактики распространения новой коронавирусной инфекции, а именно с ограничением проведения массовых мероприятий и соблюдения режима самоизоляции, согласно постановлением Губернатора Ханты-Мансийского автономного округа – Югры  от 22.01.2022 № 2 «О дополнительных мерах по предотвращению завоза и распространения новой коронавирусной инфекции COVID-2019,  в Ханты-Мансийском автономном округе – Югре»,  протоколом санитарно-противоэпидемической комиссии города Нефтеюганска от 23.01.2022 № 1, приказом департамента культуры  Ханты-Мансийского автономного округа - Югры от 24.01.2022 № 09-ОД-14/01-09 «О дополнительных мерах в учреждениях в сфере культуры Ханты-Мансийского автономного округа - Югры по предупреждению завоза и распространения новой коронавирусной инфекции (COVID-2019)  в Ханты-Мансийском автономном округе – Югре, постановлением  администрации города Нефтеюганска от 24.01.2022 № 78-п «О дополнительных мерах по предотвращению завоза и распространения новой коронавирусной инфекции (COVID-2019)  на территории города Нефтеюганска от 23.11.2021 № 1980-п «О дополнительных мерах по предотвращению завоза и распространения новой коронавирусной инфекции (COVID-2019)   на территории города Нефтеюганска».</t>
  </si>
  <si>
    <t>план                                на 2022 год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</si>
  <si>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28 февраля 2022_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</si>
  <si>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МБУК "Городская библиотека" посетило 24 006 человек, количество мероприятий - 121,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- 11 625, мероприятий - 57.
-Центральная детская библиотека:  посещений - 9 017, мероприятий - 22.
-Библиотека семейного чтения: посещений - 2 534, мероприятий - 27.
-Библиотека поселка СУ-62: посещений - 830, мероприятий - 15.
                                                     </t>
  </si>
  <si>
    <t>По состоянию на 28 февраля 2022 года - 2 специалиста прошли курсы повышения квалификации: 1 из  МБУ ДО "Детская школа искусств" и 1 из МБУК "Городская библиотека".</t>
  </si>
  <si>
    <t xml:space="preserve">Структурные подразделения НГ МАУК "Музейный комплекс" для жителей и гостей города организована работа 28 выставок, охвачено 1 225 человек, из них:                                                                                                           -КВЦ "Усть-Балык" посетило 462  человека;                                                                                                                           -Х/Г "Метаморфоза" посетило 716 человек;                                                                                                             -"Музей реки Обь" посетило 800 человек.                                                                                                                                      </t>
  </si>
  <si>
    <t>В МБУК Театр кукол "Волшебная флейта" по состоянию на 28.02.2022 показано 60 спектаклей для разной возрастной категории зрителей, охвачено 1 862 человека.</t>
  </si>
  <si>
    <t>В МБУК "ЦНК"  по состоянию на 28.02.2022 проведено 1 мероприятие на платной основе, охвачено 5 человек.</t>
  </si>
  <si>
    <t xml:space="preserve">В МБУК "КДК" для жителей  города  на платной основе проведено 7 культурно-массовых мероприятий, охвачено 346 человек. 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</si>
  <si>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28.02.2022 обращений к цифровым ресурсам культуры составило 5 679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</si>
</sst>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="80" zoomScaleNormal="80" zoomScaleSheetLayoutView="70" workbookViewId="0">
      <selection activeCell="F11" sqref="F11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5" t="s">
        <v>51</v>
      </c>
      <c r="B1" s="55"/>
      <c r="C1" s="55"/>
      <c r="D1" s="55"/>
      <c r="E1" s="55"/>
      <c r="F1" s="55"/>
      <c r="G1" s="55"/>
      <c r="H1" s="55"/>
    </row>
    <row r="2" spans="1:16" s="26" customFormat="1" ht="15" customHeight="1" x14ac:dyDescent="0.25">
      <c r="A2" s="56" t="s">
        <v>27</v>
      </c>
      <c r="B2" s="57" t="s">
        <v>2</v>
      </c>
      <c r="C2" s="57" t="s">
        <v>4</v>
      </c>
      <c r="D2" s="64"/>
      <c r="E2" s="58" t="s">
        <v>35</v>
      </c>
      <c r="F2" s="59"/>
      <c r="G2" s="60"/>
      <c r="H2" s="57" t="s">
        <v>47</v>
      </c>
    </row>
    <row r="3" spans="1:16" s="26" customFormat="1" ht="10.5" customHeight="1" x14ac:dyDescent="0.25">
      <c r="A3" s="56"/>
      <c r="B3" s="57"/>
      <c r="C3" s="57"/>
      <c r="D3" s="65"/>
      <c r="E3" s="61"/>
      <c r="F3" s="62"/>
      <c r="G3" s="63"/>
      <c r="H3" s="57"/>
    </row>
    <row r="4" spans="1:16" s="26" customFormat="1" ht="53.25" customHeight="1" x14ac:dyDescent="0.25">
      <c r="A4" s="56"/>
      <c r="B4" s="57"/>
      <c r="C4" s="57"/>
      <c r="D4" s="66"/>
      <c r="E4" s="12" t="s">
        <v>50</v>
      </c>
      <c r="F4" s="12" t="s">
        <v>28</v>
      </c>
      <c r="G4" s="12" t="s">
        <v>44</v>
      </c>
      <c r="H4" s="57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51" t="s">
        <v>0</v>
      </c>
      <c r="C5" s="52"/>
      <c r="D5" s="52"/>
      <c r="E5" s="52"/>
      <c r="F5" s="52"/>
      <c r="G5" s="52"/>
      <c r="H5" s="53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54" t="s">
        <v>5</v>
      </c>
      <c r="C6" s="13" t="s">
        <v>39</v>
      </c>
      <c r="D6" s="14" t="s">
        <v>38</v>
      </c>
      <c r="E6" s="35">
        <f>E7+E10+E11+E12</f>
        <v>304565</v>
      </c>
      <c r="F6" s="35">
        <f>F7+F10+F11+F12</f>
        <v>28197</v>
      </c>
      <c r="G6" s="36">
        <f>F6/E6*100</f>
        <v>9.2581222399159468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70" t="s">
        <v>29</v>
      </c>
      <c r="B7" s="54"/>
      <c r="C7" s="67" t="s">
        <v>22</v>
      </c>
      <c r="D7" s="19"/>
      <c r="E7" s="37">
        <v>26549</v>
      </c>
      <c r="F7" s="37">
        <f>F8+F9</f>
        <v>351</v>
      </c>
      <c r="G7" s="11">
        <f>F7/E7*100</f>
        <v>1.3220836943011036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31.5" x14ac:dyDescent="0.25">
      <c r="A8" s="71"/>
      <c r="B8" s="54"/>
      <c r="C8" s="68"/>
      <c r="D8" s="19" t="s">
        <v>45</v>
      </c>
      <c r="E8" s="20">
        <v>25499</v>
      </c>
      <c r="F8" s="20">
        <v>346</v>
      </c>
      <c r="G8" s="25">
        <f>F8/E8*100</f>
        <v>1.356915957488529</v>
      </c>
      <c r="H8" s="47" t="s">
        <v>57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35.25" customHeight="1" x14ac:dyDescent="0.25">
      <c r="A9" s="72"/>
      <c r="B9" s="54"/>
      <c r="C9" s="69"/>
      <c r="D9" s="19" t="s">
        <v>46</v>
      </c>
      <c r="E9" s="21">
        <v>1050</v>
      </c>
      <c r="F9" s="21">
        <v>5</v>
      </c>
      <c r="G9" s="25">
        <f t="shared" ref="G9:G12" si="0">F9/E9*100</f>
        <v>0.47619047619047622</v>
      </c>
      <c r="H9" s="47" t="s">
        <v>56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54"/>
      <c r="C10" s="17" t="s">
        <v>23</v>
      </c>
      <c r="D10" s="18"/>
      <c r="E10" s="23">
        <v>32625</v>
      </c>
      <c r="F10" s="23">
        <v>1978</v>
      </c>
      <c r="G10" s="39">
        <f t="shared" si="0"/>
        <v>6.0628352490421458</v>
      </c>
      <c r="H10" s="48" t="s">
        <v>54</v>
      </c>
      <c r="I10" s="29"/>
      <c r="J10" s="46"/>
      <c r="K10" s="34"/>
      <c r="L10" s="34"/>
      <c r="M10" s="34"/>
      <c r="N10" s="34"/>
      <c r="O10" s="34"/>
      <c r="P10" s="34"/>
    </row>
    <row r="11" spans="1:16" s="26" customFormat="1" ht="83.25" customHeight="1" x14ac:dyDescent="0.25">
      <c r="A11" s="16" t="s">
        <v>31</v>
      </c>
      <c r="B11" s="54"/>
      <c r="C11" s="17" t="s">
        <v>24</v>
      </c>
      <c r="D11" s="18"/>
      <c r="E11" s="24">
        <v>216577</v>
      </c>
      <c r="F11" s="24">
        <v>24006</v>
      </c>
      <c r="G11" s="41">
        <f t="shared" si="0"/>
        <v>11.084279494129108</v>
      </c>
      <c r="H11" s="48" t="s">
        <v>52</v>
      </c>
      <c r="I11" s="44"/>
      <c r="J11" s="46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54"/>
      <c r="C12" s="13" t="s">
        <v>25</v>
      </c>
      <c r="D12" s="14"/>
      <c r="E12" s="24">
        <v>28814</v>
      </c>
      <c r="F12" s="24">
        <v>1862</v>
      </c>
      <c r="G12" s="42">
        <f t="shared" si="0"/>
        <v>6.4621364614423538</v>
      </c>
      <c r="H12" s="49" t="s">
        <v>55</v>
      </c>
      <c r="I12" s="29"/>
      <c r="J12" s="38"/>
      <c r="K12" s="33"/>
      <c r="L12" s="31"/>
    </row>
    <row r="13" spans="1:16" s="26" customFormat="1" ht="47.25" x14ac:dyDescent="0.25">
      <c r="A13" s="16" t="s">
        <v>33</v>
      </c>
      <c r="B13" s="54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45" t="s">
        <v>48</v>
      </c>
      <c r="I13" s="29"/>
      <c r="J13" s="30"/>
      <c r="K13" s="32"/>
      <c r="L13" s="31"/>
    </row>
    <row r="14" spans="1:16" s="26" customFormat="1" ht="63" x14ac:dyDescent="0.25">
      <c r="A14" s="16" t="s">
        <v>34</v>
      </c>
      <c r="B14" s="54"/>
      <c r="C14" s="13" t="s">
        <v>41</v>
      </c>
      <c r="D14" s="14" t="s">
        <v>37</v>
      </c>
      <c r="E14" s="12">
        <v>28</v>
      </c>
      <c r="F14" s="40">
        <v>2</v>
      </c>
      <c r="G14" s="73">
        <v>7.1</v>
      </c>
      <c r="H14" s="45" t="s">
        <v>53</v>
      </c>
      <c r="I14" s="29"/>
      <c r="J14" s="30"/>
      <c r="K14" s="33"/>
      <c r="L14" s="31"/>
    </row>
    <row r="15" spans="1:16" s="26" customFormat="1" ht="63" x14ac:dyDescent="0.25">
      <c r="A15" s="16" t="s">
        <v>43</v>
      </c>
      <c r="B15" s="54"/>
      <c r="C15" s="13" t="s">
        <v>42</v>
      </c>
      <c r="D15" s="14" t="s">
        <v>38</v>
      </c>
      <c r="E15" s="24">
        <v>0</v>
      </c>
      <c r="F15" s="24">
        <v>3620</v>
      </c>
      <c r="G15" s="43">
        <v>0</v>
      </c>
      <c r="H15" s="49" t="s">
        <v>58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70.5" customHeight="1" x14ac:dyDescent="0.25">
      <c r="A17" s="50" t="s">
        <v>49</v>
      </c>
      <c r="B17" s="50"/>
      <c r="C17" s="50"/>
      <c r="D17" s="50"/>
      <c r="E17" s="50"/>
      <c r="F17" s="50"/>
      <c r="G17" s="50"/>
      <c r="H17" s="50"/>
    </row>
    <row r="18" spans="1:8" x14ac:dyDescent="0.25">
      <c r="A18" s="50"/>
      <c r="B18" s="50"/>
      <c r="C18" s="50"/>
      <c r="D18" s="50"/>
      <c r="E18" s="50"/>
      <c r="F18" s="50"/>
      <c r="G18" s="50"/>
      <c r="H18" s="50"/>
    </row>
    <row r="19" spans="1:8" x14ac:dyDescent="0.25">
      <c r="A19" s="50"/>
      <c r="B19" s="50"/>
      <c r="C19" s="50"/>
      <c r="D19" s="50"/>
      <c r="E19" s="50"/>
      <c r="F19" s="50"/>
      <c r="G19" s="50"/>
      <c r="H19" s="50"/>
    </row>
    <row r="20" spans="1:8" ht="12.75" customHeight="1" x14ac:dyDescent="0.25">
      <c r="A20" s="50"/>
      <c r="B20" s="50"/>
      <c r="C20" s="50"/>
      <c r="D20" s="50"/>
      <c r="E20" s="50"/>
      <c r="F20" s="50"/>
      <c r="G20" s="50"/>
      <c r="H20" s="50"/>
    </row>
    <row r="21" spans="1:8" ht="18" customHeight="1" x14ac:dyDescent="0.25">
      <c r="A21" s="50"/>
      <c r="B21" s="50"/>
      <c r="C21" s="50"/>
      <c r="D21" s="50"/>
      <c r="E21" s="50"/>
      <c r="F21" s="50"/>
      <c r="G21" s="50"/>
      <c r="H21" s="50"/>
    </row>
    <row r="22" spans="1:8" ht="24.75" customHeight="1" x14ac:dyDescent="0.25">
      <c r="A22" s="50"/>
      <c r="B22" s="50"/>
      <c r="C22" s="50"/>
      <c r="D22" s="50"/>
      <c r="E22" s="50"/>
      <c r="F22" s="50"/>
      <c r="G22" s="50"/>
      <c r="H22" s="50"/>
    </row>
  </sheetData>
  <mergeCells count="12"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2022-03-01T06:09:13Z</dcterms:modified>
</cp:coreProperties>
</file>