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4.12.2021\"/>
    </mc:Choice>
  </mc:AlternateContent>
  <bookViews>
    <workbookView xWindow="0" yWindow="0" windowWidth="23040" windowHeight="1005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D19" i="1" l="1"/>
  <c r="D17" i="1" l="1"/>
  <c r="D16" i="1" s="1"/>
  <c r="E19" i="1" l="1"/>
  <c r="D9" i="1" l="1"/>
  <c r="E12" i="1" l="1"/>
  <c r="E11" i="1" l="1"/>
  <c r="E9" i="1" s="1"/>
</calcChain>
</file>

<file path=xl/sharedStrings.xml><?xml version="1.0" encoding="utf-8"?>
<sst xmlns="http://schemas.openxmlformats.org/spreadsheetml/2006/main" count="34" uniqueCount="34">
  <si>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</si>
  <si>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</si>
  <si>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</si>
  <si>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</si>
  <si>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</si>
  <si>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</si>
  <si>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</si>
  <si>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</si>
  <si>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</si>
  <si>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</si>
  <si>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</si>
  <si>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</si>
  <si>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</si>
  <si>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</si>
  <si>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</si>
  <si>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</si>
  <si>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</si>
  <si>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</si>
  <si>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</si>
  <si>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</si>
  <si>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</si>
  <si>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</si>
  <si>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</si>
  <si>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</si>
  <si>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</si>
  <si>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</si>
  <si>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</si>
  <si>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</si>
  <si>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</si>
  <si>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</si>
  <si>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</si>
  <si>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 xml:space="preserve">   Приложение 4</t>
  </si>
  <si>
    <t>от 21.12.2020 № 880-VI</t>
  </si>
  <si>
    <t>(в редакции Решений Думы от 25.02.2021 №916-VI, от 28.04.2021 №960-VI, от 17.06.2021 №976-VI, от 08.09.2021 №1014-VI, от 15.09.2021 №1018-VI, от 18.11.2021 №33-VII, от 22.12.2021 №52-VII)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</si>
</sst>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I17" sqref="I17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31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32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2" t="s">
        <v>21</v>
      </c>
      <c r="C5" s="22"/>
      <c r="D5" s="22"/>
      <c r="E5" s="22"/>
    </row>
    <row r="6" spans="1:5" ht="45" customHeight="1" x14ac:dyDescent="0.35">
      <c r="A6" s="5"/>
      <c r="B6" s="23" t="s">
        <v>33</v>
      </c>
      <c r="C6" s="23"/>
      <c r="D6" s="23"/>
      <c r="E6" s="23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12</v>
      </c>
      <c r="E8" s="7" t="s">
        <v>22</v>
      </c>
    </row>
    <row r="9" spans="1:5" s="11" customFormat="1" ht="39" customHeight="1" x14ac:dyDescent="0.35">
      <c r="A9" s="8"/>
      <c r="B9" s="9" t="s">
        <v>4</v>
      </c>
      <c r="C9" s="10"/>
      <c r="D9" s="19">
        <f>D11+D19+D16</f>
        <v>249987552</v>
      </c>
      <c r="E9" s="19">
        <f>E11+E19</f>
        <v>146113110</v>
      </c>
    </row>
    <row r="10" spans="1:5" s="11" customFormat="1" ht="18" x14ac:dyDescent="0.35">
      <c r="A10" s="8"/>
      <c r="B10" s="12" t="s">
        <v>5</v>
      </c>
      <c r="C10" s="13"/>
      <c r="D10" s="17"/>
      <c r="E10" s="14"/>
    </row>
    <row r="11" spans="1:5" s="11" customFormat="1" ht="36" hidden="1" x14ac:dyDescent="0.35">
      <c r="A11" s="8"/>
      <c r="B11" s="12" t="s">
        <v>13</v>
      </c>
      <c r="C11" s="15" t="s">
        <v>14</v>
      </c>
      <c r="D11" s="17"/>
      <c r="E11" s="16">
        <f>E12-E14</f>
        <v>0</v>
      </c>
    </row>
    <row r="12" spans="1:5" s="11" customFormat="1" ht="36" hidden="1" x14ac:dyDescent="0.35">
      <c r="A12" s="8"/>
      <c r="B12" s="12" t="s">
        <v>29</v>
      </c>
      <c r="C12" s="15" t="s">
        <v>15</v>
      </c>
      <c r="D12" s="17"/>
      <c r="E12" s="16">
        <f>E13</f>
        <v>0</v>
      </c>
    </row>
    <row r="13" spans="1:5" s="11" customFormat="1" ht="54" hidden="1" x14ac:dyDescent="0.35">
      <c r="A13" s="8"/>
      <c r="B13" s="12" t="s">
        <v>30</v>
      </c>
      <c r="C13" s="15" t="s">
        <v>16</v>
      </c>
      <c r="D13" s="17"/>
      <c r="E13" s="17"/>
    </row>
    <row r="14" spans="1:5" s="11" customFormat="1" ht="40.5" hidden="1" customHeight="1" x14ac:dyDescent="0.35">
      <c r="A14" s="8"/>
      <c r="B14" s="12" t="s">
        <v>17</v>
      </c>
      <c r="C14" s="15" t="s">
        <v>18</v>
      </c>
      <c r="D14" s="17"/>
      <c r="E14" s="17"/>
    </row>
    <row r="15" spans="1:5" s="11" customFormat="1" ht="54" hidden="1" x14ac:dyDescent="0.35">
      <c r="A15" s="8"/>
      <c r="B15" s="12" t="s">
        <v>20</v>
      </c>
      <c r="C15" s="15" t="s">
        <v>19</v>
      </c>
      <c r="D15" s="17"/>
      <c r="E15" s="17"/>
    </row>
    <row r="16" spans="1:5" s="11" customFormat="1" ht="36" x14ac:dyDescent="0.35">
      <c r="A16" s="8"/>
      <c r="B16" s="12" t="s">
        <v>27</v>
      </c>
      <c r="C16" s="15" t="s">
        <v>28</v>
      </c>
      <c r="D16" s="17">
        <f>-D17</f>
        <v>-33577600</v>
      </c>
      <c r="E16" s="17"/>
    </row>
    <row r="17" spans="1:5" s="11" customFormat="1" ht="54" x14ac:dyDescent="0.35">
      <c r="A17" s="8"/>
      <c r="B17" s="12" t="s">
        <v>23</v>
      </c>
      <c r="C17" s="15" t="s">
        <v>24</v>
      </c>
      <c r="D17" s="17">
        <f>D18</f>
        <v>33577600</v>
      </c>
      <c r="E17" s="17"/>
    </row>
    <row r="18" spans="1:5" s="11" customFormat="1" ht="72" x14ac:dyDescent="0.35">
      <c r="A18" s="8"/>
      <c r="B18" s="12" t="s">
        <v>25</v>
      </c>
      <c r="C18" s="15" t="s">
        <v>26</v>
      </c>
      <c r="D18" s="17">
        <v>33577600</v>
      </c>
      <c r="E18" s="17"/>
    </row>
    <row r="19" spans="1:5" s="11" customFormat="1" ht="48.75" customHeight="1" x14ac:dyDescent="0.35">
      <c r="A19" s="8"/>
      <c r="B19" s="18" t="s">
        <v>6</v>
      </c>
      <c r="C19" s="15" t="s">
        <v>7</v>
      </c>
      <c r="D19" s="17">
        <f>D21-D20</f>
        <v>283565152</v>
      </c>
      <c r="E19" s="17">
        <f>E21-E20</f>
        <v>146113110</v>
      </c>
    </row>
    <row r="20" spans="1:5" s="11" customFormat="1" ht="42.75" customHeight="1" x14ac:dyDescent="0.35">
      <c r="A20" s="8"/>
      <c r="B20" s="18" t="s">
        <v>8</v>
      </c>
      <c r="C20" s="15" t="s">
        <v>9</v>
      </c>
      <c r="D20" s="17">
        <f>311470865+114196854-45329900-545390+310324136-150000-182281+4600+48966</f>
        <v>689837850</v>
      </c>
      <c r="E20" s="17">
        <f>214860755+64693854-45329900-545390+310324136-150000-182281+4600+48966</f>
        <v>543724740</v>
      </c>
    </row>
    <row r="21" spans="1:5" ht="44.25" customHeight="1" x14ac:dyDescent="0.35">
      <c r="B21" s="18" t="s">
        <v>10</v>
      </c>
      <c r="C21" s="15" t="s">
        <v>11</v>
      </c>
      <c r="D21" s="17">
        <v>973403002</v>
      </c>
      <c r="E21" s="17">
        <v>689837850</v>
      </c>
    </row>
    <row r="26" spans="1:5" ht="17.399999999999999" x14ac:dyDescent="0.3">
      <c r="D26" s="21"/>
      <c r="E26" s="21"/>
    </row>
    <row r="27" spans="1:5" x14ac:dyDescent="0.25">
      <c r="D27" s="20"/>
      <c r="E27" s="20"/>
    </row>
    <row r="28" spans="1:5" x14ac:dyDescent="0.25">
      <c r="D28" s="20"/>
      <c r="E28" s="20"/>
    </row>
    <row r="29" spans="1:5" x14ac:dyDescent="0.25">
      <c r="D29" s="20"/>
      <c r="E29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2021-12-15T10:03:01Z</cp:lastPrinted>
  <dcterms:created xsi:type="dcterms:W3CDTF">2019-11-01T04:10:16Z</dcterms:created>
  <dcterms:modified xsi:type="dcterms:W3CDTF">2021-12-23T10:27:05Z</dcterms:modified>
</cp:coreProperties>
</file>