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4.12.2021\"/>
    </mc:Choice>
  </mc:AlternateContent>
  <bookViews>
    <workbookView xWindow="0" yWindow="0" windowWidth="23040" windowHeight="10068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5" i="1" l="1"/>
  <c r="D12" i="1" l="1"/>
  <c r="D14" i="1" l="1"/>
  <c r="D11" i="1" s="1"/>
  <c r="D16" i="1" l="1"/>
  <c r="D9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<sst xmlns="http://schemas.openxmlformats.org/spreadsheetml/2006/main" count="27" uniqueCount="27">
  <si>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</si>
  <si>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</si>
  <si>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</si>
  <si>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</si>
  <si>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</si>
  <si>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</si>
  <si>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</si>
  <si>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</si>
  <si>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</si>
  <si>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</si>
  <si>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</si>
  <si>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</si>
  <si>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</si>
  <si>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</si>
  <si>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</si>
  <si>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</si>
  <si>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</si>
  <si>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</si>
  <si>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</si>
  <si>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</si>
  <si>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000 01 03 01 00 00 0000 700</t>
  </si>
  <si>
    <t>000 01 03 01 00 04 0000 710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</si>
  <si>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</si>
  <si>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
</t>
  </si>
  <si>
    <t xml:space="preserve">   Приложение 3</t>
  </si>
  <si>
    <t>от 21.12.2020 № 880-VI</t>
  </si>
  <si>
    <r>
      <t>(в редакции Решений Думы от 25.02.2021 №916-VI, от 28.04.2021 №960-VI, от 17.06.2021 №976-VI,               от 08.09.2021 №1014-VI, от 15.09.2021 №1018-VI,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 18.11.2021 №33-VII, от 22.12.2021 №52-VII)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</si>
</sst>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5" fillId="0" borderId="0" xfId="0" applyFont="1"/>
    <xf numFmtId="3" fontId="25" fillId="0" borderId="0" xfId="0" applyNumberFormat="1" applyFont="1"/>
    <xf numFmtId="3" fontId="0" fillId="0" borderId="0" xfId="0" applyNumberFormat="1"/>
    <xf numFmtId="3" fontId="3" fillId="0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75" zoomScaleNormal="75" workbookViewId="0">
      <selection activeCell="B6" sqref="B6:D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4.44140625" customWidth="1"/>
  </cols>
  <sheetData>
    <row r="1" spans="1:4" ht="18" x14ac:dyDescent="0.35">
      <c r="A1" s="1"/>
      <c r="B1" s="1"/>
      <c r="C1" s="2"/>
      <c r="D1" s="2" t="s">
        <v>24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25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21" t="s">
        <v>13</v>
      </c>
      <c r="B5" s="21"/>
      <c r="C5" s="21"/>
      <c r="D5" s="21"/>
    </row>
    <row r="6" spans="1:4" ht="45" customHeight="1" x14ac:dyDescent="0.35">
      <c r="A6" s="20"/>
      <c r="B6" s="21" t="s">
        <v>26</v>
      </c>
      <c r="C6" s="21"/>
      <c r="D6" s="21"/>
    </row>
    <row r="7" spans="1:4" ht="18" x14ac:dyDescent="0.35">
      <c r="A7" s="1"/>
      <c r="B7" s="5"/>
      <c r="C7" s="1"/>
      <c r="D7" s="3" t="s">
        <v>1</v>
      </c>
    </row>
    <row r="8" spans="1:4" ht="18" x14ac:dyDescent="0.35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5">
      <c r="A9" s="6"/>
      <c r="B9" s="9" t="s">
        <v>5</v>
      </c>
      <c r="C9" s="10"/>
      <c r="D9" s="19">
        <f>D16+D11</f>
        <v>1439926864</v>
      </c>
    </row>
    <row r="10" spans="1:4" s="7" customFormat="1" ht="15.75" customHeight="1" x14ac:dyDescent="0.35">
      <c r="A10" s="6"/>
      <c r="B10" s="11" t="s">
        <v>6</v>
      </c>
      <c r="C10" s="12"/>
      <c r="D10" s="15"/>
    </row>
    <row r="11" spans="1:4" s="7" customFormat="1" ht="40.5" customHeight="1" x14ac:dyDescent="0.35">
      <c r="A11" s="6"/>
      <c r="B11" s="11" t="s">
        <v>18</v>
      </c>
      <c r="C11" s="14" t="s">
        <v>14</v>
      </c>
      <c r="D11" s="15">
        <f>-D14+D12</f>
        <v>-66422400</v>
      </c>
    </row>
    <row r="12" spans="1:4" s="7" customFormat="1" ht="61.5" customHeight="1" x14ac:dyDescent="0.35">
      <c r="A12" s="6"/>
      <c r="B12" s="11" t="s">
        <v>22</v>
      </c>
      <c r="C12" s="14" t="s">
        <v>20</v>
      </c>
      <c r="D12" s="15">
        <f>D13</f>
        <v>44770000</v>
      </c>
    </row>
    <row r="13" spans="1:4" s="7" customFormat="1" ht="75.75" customHeight="1" x14ac:dyDescent="0.35">
      <c r="A13" s="6"/>
      <c r="B13" s="11" t="s">
        <v>23</v>
      </c>
      <c r="C13" s="14" t="s">
        <v>21</v>
      </c>
      <c r="D13" s="15">
        <v>44770000</v>
      </c>
    </row>
    <row r="14" spans="1:4" s="7" customFormat="1" ht="58.5" customHeight="1" x14ac:dyDescent="0.35">
      <c r="A14" s="6"/>
      <c r="B14" s="11" t="s">
        <v>19</v>
      </c>
      <c r="C14" s="14" t="s">
        <v>15</v>
      </c>
      <c r="D14" s="15">
        <f>D15</f>
        <v>111192400</v>
      </c>
    </row>
    <row r="15" spans="1:4" s="7" customFormat="1" ht="78" customHeight="1" x14ac:dyDescent="0.35">
      <c r="A15" s="6"/>
      <c r="B15" s="11" t="s">
        <v>17</v>
      </c>
      <c r="C15" s="14" t="s">
        <v>16</v>
      </c>
      <c r="D15" s="15">
        <f>100000000+11192400</f>
        <v>111192400</v>
      </c>
    </row>
    <row r="16" spans="1:4" ht="45" customHeight="1" x14ac:dyDescent="0.35">
      <c r="B16" s="13" t="s">
        <v>7</v>
      </c>
      <c r="C16" s="14" t="s">
        <v>8</v>
      </c>
      <c r="D16" s="15">
        <f>D18-D17</f>
        <v>1506349264</v>
      </c>
    </row>
    <row r="17" spans="2:4" ht="36" x14ac:dyDescent="0.35">
      <c r="B17" s="13" t="s">
        <v>9</v>
      </c>
      <c r="C17" s="14" t="s">
        <v>10</v>
      </c>
      <c r="D17" s="15">
        <f>581161617+128071254-45329900-545390+310324136-150000-182281+4600+48966</f>
        <v>973403002</v>
      </c>
    </row>
    <row r="18" spans="2:4" ht="36" x14ac:dyDescent="0.35">
      <c r="B18" s="13" t="s">
        <v>11</v>
      </c>
      <c r="C18" s="14" t="s">
        <v>12</v>
      </c>
      <c r="D18" s="15">
        <v>2479752266</v>
      </c>
    </row>
    <row r="23" spans="2:4" ht="17.399999999999999" x14ac:dyDescent="0.3">
      <c r="D23" s="16"/>
    </row>
    <row r="24" spans="2:4" ht="17.399999999999999" x14ac:dyDescent="0.3">
      <c r="D24" s="17"/>
    </row>
    <row r="25" spans="2:4" x14ac:dyDescent="0.25">
      <c r="D25" s="18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2021-12-15T10:03:09Z</cp:lastPrinted>
  <dcterms:created xsi:type="dcterms:W3CDTF">2019-11-01T04:09:44Z</dcterms:created>
  <dcterms:modified xsi:type="dcterms:W3CDTF">2021-12-23T10:27:16Z</dcterms:modified>
</cp:coreProperties>
</file>