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3.09.2021\"/>
    </mc:Choice>
  </mc:AlternateContent>
  <bookViews>
    <workbookView xWindow="0" yWindow="0" windowWidth="23004" windowHeight="10008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 l="1"/>
  <c r="E18" i="1" l="1"/>
  <c r="E16" i="1" l="1"/>
  <c r="D16" i="1" l="1"/>
  <c r="D9" i="1" l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<sst xmlns="http://schemas.openxmlformats.org/spreadsheetml/2006/main" count="28" uniqueCount="28">
  <si>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</si>
  <si>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</si>
  <si>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</si>
  <si>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</si>
  <si>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</si>
  <si>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</si>
  <si>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</si>
  <si>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</si>
  <si>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</si>
  <si>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</si>
  <si>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</si>
  <si>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</si>
  <si>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</si>
  <si>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</si>
  <si>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</si>
  <si>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</si>
  <si>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</si>
  <si>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</si>
  <si>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</si>
  <si>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</si>
  <si>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</si>
  <si>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</si>
  <si>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</si>
  <si>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</si>
  <si>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</si>
  <si>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4</t>
  </si>
  <si>
    <t>от 21.12.2020 № 880-VI</t>
  </si>
  <si>
    <t>(в редакции Решений Думы от 25.02.2021 №916-VI, от 28.04.2021 №960-VI, от 17.06.2021 №976-VI, от 08.09.2021 №1014-VI)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</si>
</sst>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="75" zoomScaleNormal="75" workbookViewId="0">
      <selection activeCell="H20" sqref="H20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26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2" t="s">
        <v>23</v>
      </c>
      <c r="C5" s="22"/>
      <c r="D5" s="22"/>
      <c r="E5" s="22"/>
    </row>
    <row r="6" spans="1:5" ht="37.200000000000003" customHeight="1" x14ac:dyDescent="0.35">
      <c r="A6" s="5"/>
      <c r="B6" s="23" t="s">
        <v>27</v>
      </c>
      <c r="C6" s="23"/>
      <c r="D6" s="23"/>
      <c r="E6" s="23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12</v>
      </c>
      <c r="E8" s="7" t="s">
        <v>24</v>
      </c>
    </row>
    <row r="9" spans="1:5" s="11" customFormat="1" ht="39" customHeight="1" x14ac:dyDescent="0.35">
      <c r="A9" s="8"/>
      <c r="B9" s="9" t="s">
        <v>4</v>
      </c>
      <c r="C9" s="10"/>
      <c r="D9" s="19">
        <f>D11+D16</f>
        <v>240099352</v>
      </c>
      <c r="E9" s="19">
        <f>E11+E16</f>
        <v>146610110</v>
      </c>
    </row>
    <row r="10" spans="1:5" s="11" customFormat="1" ht="18" x14ac:dyDescent="0.35">
      <c r="A10" s="8"/>
      <c r="B10" s="12" t="s">
        <v>5</v>
      </c>
      <c r="C10" s="13"/>
      <c r="D10" s="17"/>
      <c r="E10" s="14"/>
    </row>
    <row r="11" spans="1:5" s="11" customFormat="1" ht="36" x14ac:dyDescent="0.35">
      <c r="A11" s="8"/>
      <c r="B11" s="12" t="s">
        <v>13</v>
      </c>
      <c r="C11" s="15" t="s">
        <v>14</v>
      </c>
      <c r="D11" s="17"/>
      <c r="E11" s="16">
        <f>E12-E14</f>
        <v>50000000</v>
      </c>
    </row>
    <row r="12" spans="1:5" s="11" customFormat="1" ht="36" x14ac:dyDescent="0.35">
      <c r="A12" s="8"/>
      <c r="B12" s="12" t="s">
        <v>15</v>
      </c>
      <c r="C12" s="15" t="s">
        <v>16</v>
      </c>
      <c r="D12" s="17"/>
      <c r="E12" s="16">
        <f>E13</f>
        <v>50000000</v>
      </c>
    </row>
    <row r="13" spans="1:5" s="11" customFormat="1" ht="54" x14ac:dyDescent="0.35">
      <c r="A13" s="8"/>
      <c r="B13" s="12" t="s">
        <v>17</v>
      </c>
      <c r="C13" s="15" t="s">
        <v>18</v>
      </c>
      <c r="D13" s="17"/>
      <c r="E13" s="17">
        <v>50000000</v>
      </c>
    </row>
    <row r="14" spans="1:5" s="11" customFormat="1" ht="40.5" hidden="1" customHeight="1" x14ac:dyDescent="0.35">
      <c r="A14" s="8"/>
      <c r="B14" s="12" t="s">
        <v>19</v>
      </c>
      <c r="C14" s="15" t="s">
        <v>20</v>
      </c>
      <c r="D14" s="17"/>
      <c r="E14" s="17"/>
    </row>
    <row r="15" spans="1:5" s="11" customFormat="1" ht="54" hidden="1" x14ac:dyDescent="0.35">
      <c r="A15" s="8"/>
      <c r="B15" s="12" t="s">
        <v>22</v>
      </c>
      <c r="C15" s="15" t="s">
        <v>21</v>
      </c>
      <c r="D15" s="17"/>
      <c r="E15" s="17"/>
    </row>
    <row r="16" spans="1:5" s="11" customFormat="1" ht="48.75" customHeight="1" x14ac:dyDescent="0.35">
      <c r="A16" s="8"/>
      <c r="B16" s="18" t="s">
        <v>6</v>
      </c>
      <c r="C16" s="15" t="s">
        <v>7</v>
      </c>
      <c r="D16" s="17">
        <f>D18-D17</f>
        <v>240099352</v>
      </c>
      <c r="E16" s="17">
        <f>E18-E17</f>
        <v>96610110</v>
      </c>
    </row>
    <row r="17" spans="1:5" s="11" customFormat="1" ht="42.75" customHeight="1" x14ac:dyDescent="0.35">
      <c r="A17" s="8"/>
      <c r="B17" s="18" t="s">
        <v>8</v>
      </c>
      <c r="C17" s="15" t="s">
        <v>9</v>
      </c>
      <c r="D17" s="17">
        <f>824724114-5814409-482746-194834061+32-344193718+85852533+5655713-60159735</f>
        <v>310747723</v>
      </c>
      <c r="E17" s="17">
        <f>820691914-5814409-482746-194834061+32-344193718+90623623+5655713-157508735</f>
        <v>214137613</v>
      </c>
    </row>
    <row r="18" spans="1:5" ht="44.25" customHeight="1" x14ac:dyDescent="0.35">
      <c r="B18" s="18" t="s">
        <v>10</v>
      </c>
      <c r="C18" s="15" t="s">
        <v>11</v>
      </c>
      <c r="D18" s="17">
        <v>550847075</v>
      </c>
      <c r="E18" s="17">
        <f>D17</f>
        <v>310747723</v>
      </c>
    </row>
    <row r="23" spans="1:5" ht="17.399999999999999" x14ac:dyDescent="0.3">
      <c r="D23" s="21"/>
      <c r="E23" s="21"/>
    </row>
    <row r="24" spans="1:5" x14ac:dyDescent="0.25">
      <c r="D24" s="20"/>
      <c r="E24" s="20"/>
    </row>
    <row r="25" spans="1:5" x14ac:dyDescent="0.25">
      <c r="D25" s="20"/>
      <c r="E25" s="20"/>
    </row>
    <row r="26" spans="1:5" x14ac:dyDescent="0.25">
      <c r="D26" s="20"/>
      <c r="E26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2021-08-17T13:11:18Z</cp:lastPrinted>
  <dcterms:created xsi:type="dcterms:W3CDTF">2019-11-01T04:10:16Z</dcterms:created>
  <dcterms:modified xsi:type="dcterms:W3CDTF">2021-09-09T11:13:58Z</dcterms:modified>
</cp:coreProperties>
</file>