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60" windowWidth="19440" windowHeight="1140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14" i="4" l="1"/>
  <c r="F7" i="4" l="1"/>
  <c r="F6" i="4" s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<sst xmlns="http://schemas.openxmlformats.org/spreadsheetml/2006/main" count="60" uniqueCount="59">
  <si>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</si>
  <si>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</si>
  <si>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</si>
  <si>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</si>
  <si>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</si>
  <si>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</si>
  <si>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</si>
  <si>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</si>
  <si>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</si>
  <si>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</si>
  <si>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</si>
  <si>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</si>
  <si>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</si>
  <si>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</si>
  <si>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</si>
  <si>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</si>
  <si>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</si>
  <si>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</si>
  <si>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</si>
  <si>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</si>
  <si>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</si>
  <si>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</si>
  <si>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</si>
  <si>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</si>
  <si>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</si>
  <si>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</si>
  <si>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</si>
  <si>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</si>
  <si>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</si>
  <si>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</si>
  <si>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</si>
  <si>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</si>
  <si>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</si>
  <si>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</si>
  <si>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</si>
  <si>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</si>
  <si>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</si>
  <si>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</si>
  <si>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</si>
  <si>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</si>
  <si>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</si>
  <si>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</si>
  <si>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</si>
  <si>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</si>
  <si>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</si>
  <si>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</si>
  <si>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</si>
  <si>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</si>
  <si>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2021 год</t>
  </si>
  <si>
    <t>*В соответствии с постановлением администрации города Нефтеюганска от 26.02.2021 № 240-п «О внесении изменений в постановление администрации города Нефтеюганска от 01.02.2021 № 102-п «О дополнительных мерах по предотвращению завоза и распространения новой коронавирусной инфекции, вызванной COVID-2019, на территории города Нефтеюганска», возобновлении концертной деятельности» и приказом комитета культуры и туризма от 26.02.2021 № 39 «О внесении изменений в приказ комитета культуры и туризма администрации города Нефтеюганска от 14.08.2020 № 137 «О переходе ко второму этапу снятия ограничительных мероприятий, действующих в Ханты-Мансийском автономном округе - Югре в период повышенной готовности, связанного с распространением новой коронавирусной инфекции, вызванной COVID -2019» с 01.03.2021 возобновлена деятельность учреждений культуры с неукоснительным соблюдением методических рекомендаций «МР 3.1/2.1.0202-20. 3.1. Профилактика инфекционных болезней. 2.1. Коммунальная гигиена. Рекомендации по проведению профилактических мероприятий по предупреждению распространения новой коронавирусной инфекции (COVID – 2019) при осуществлении деятельности театров и концертных организаций. Методические рекомендации».</t>
  </si>
  <si>
    <t>В МБУК "ЦНК"  проведено 11 мероприятий на платной основе, охвачено 676 человека.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</si>
  <si>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июля 2021_</t>
    </r>
    <r>
      <rPr>
        <b/>
        <sz val="14"/>
        <color theme="1"/>
        <rFont val="Times New Roman"/>
        <family val="1"/>
        <charset val="204"/>
      </rPr>
      <t xml:space="preserve"> года</t>
    </r>
  </si>
  <si>
    <t xml:space="preserve">По состоянию на 31.07.2021 для жителей  города  на платной основе проведено 40 культурно-массовых мероприятия, охвачено 2 320 человек. </t>
  </si>
  <si>
    <t xml:space="preserve">Структурные подразделения НГ МАУК "Музейный комплекс" для жителей и гостей города организована работа 36 выставок, охвачено 14 029 человек, из них:                                                                                                           -КВЦ "Усть-Балык" посетило 7 620  человек;                                                                                                                           -Х/Г "Метаморфоза" посетило 2 789 человек;                                                                                                             -"Музей реки Обь" посетило 3 620 человек.                                                                                                                                      </t>
  </si>
  <si>
    <t>В МБУК Театр кукол "Волшебная флейта" по состоянию на 31.07.2021 показано 82 спектакля для разной возрастной категории зрителей, охвачено 3 184 человека.</t>
  </si>
  <si>
    <t>По состоянию на 31 июля 2021 года - 17 специалистов: 4 специалиста из МБУ ДО "Детская школа искусств" прошли курсы повышения квалификации, 3 специалиста из  НГ МАУК "Музейный комплекс", 3 специалиста из МБУК "Городская библиотека", 4 специалиста из МБУ ДО "Детская музыкальная школа им.В.В.Андреева", 2 специалиста из МБУК "Культурно-досуговый комплекс", 1 специалист из МБУК "Центр национальных культур".</t>
  </si>
  <si>
    <t>На 2021 год предусмотренно финансирование: 35 554 388,00 рублей.  По состоянию на 31.07.2021 заключено 32 контракта на приобретение музыкальных инструментов на сумму 35 554 435,56 рублей, из них: МБУ ДО "Детская школа искусств" заключили 14 контрактов на сумму                                          25 952 520,0 рублей; МБУ ДО "Детская музыкальная школа им.В.В.Андреева" 18 контрактов на сумму 9 601 918,56 рублей.
По заключенным контрактам поставка музыкальных инструментов ожидается  до 20.08.2021.</t>
  </si>
  <si>
    <t xml:space="preserve">МБУК "Городская библиотека" посетило 93 224 человека, количество мероприятий - 610 из них:                                                                                                                                                     -Центральная городская библиотека: посещений - 40 986, мероприятий - 240.
-Центральная детская библиотека:  посещений - 39 197, мероприятий - 203.
-Библиотека семейного чтения: посещений - 10 823, мероприятий - 133.
-Библиотека поселка СУ-62: посещений - 2 218, мероприятий - 34.
                                                     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</si>
  <si>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31.07.2021 обращений к цифровым ресурсам культуры составило 20 284 человека.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</si>
</sst>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3" fontId="10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D1" zoomScale="80" zoomScaleNormal="80" zoomScaleSheetLayoutView="70" workbookViewId="0">
      <selection activeCell="J17" sqref="J17"/>
    </sheetView>
  </sheetViews>
  <sheetFormatPr defaultRowHeight="15" x14ac:dyDescent="0.25"/>
  <cols>
    <col min="1" max="1" width="7.28515625" style="7" customWidth="1"/>
    <col min="2" max="2" width="20.140625" style="4" customWidth="1"/>
    <col min="3" max="3" width="32" style="4" customWidth="1"/>
    <col min="4" max="4" width="12.28515625" style="9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2" t="s">
        <v>51</v>
      </c>
      <c r="B1" s="52"/>
      <c r="C1" s="52"/>
      <c r="D1" s="52"/>
      <c r="E1" s="52"/>
      <c r="F1" s="52"/>
      <c r="G1" s="52"/>
      <c r="H1" s="52"/>
    </row>
    <row r="2" spans="1:16" s="20" customFormat="1" ht="15" customHeight="1" x14ac:dyDescent="0.25">
      <c r="A2" s="53" t="s">
        <v>27</v>
      </c>
      <c r="B2" s="54" t="s">
        <v>2</v>
      </c>
      <c r="C2" s="54" t="s">
        <v>4</v>
      </c>
      <c r="D2" s="61"/>
      <c r="E2" s="55" t="s">
        <v>35</v>
      </c>
      <c r="F2" s="56"/>
      <c r="G2" s="57"/>
      <c r="H2" s="54" t="s">
        <v>47</v>
      </c>
    </row>
    <row r="3" spans="1:16" s="20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20" customFormat="1" ht="53.25" customHeight="1" x14ac:dyDescent="0.25">
      <c r="A4" s="53"/>
      <c r="B4" s="54"/>
      <c r="C4" s="54"/>
      <c r="D4" s="63"/>
      <c r="E4" s="11" t="s">
        <v>48</v>
      </c>
      <c r="F4" s="11" t="s">
        <v>28</v>
      </c>
      <c r="G4" s="11" t="s">
        <v>44</v>
      </c>
      <c r="H4" s="54"/>
      <c r="K4" s="28"/>
      <c r="L4" s="28"/>
      <c r="M4" s="28"/>
      <c r="N4" s="28"/>
      <c r="O4" s="28"/>
      <c r="P4" s="28"/>
    </row>
    <row r="5" spans="1:16" s="22" customFormat="1" ht="33" customHeight="1" x14ac:dyDescent="0.25">
      <c r="A5" s="14">
        <v>3</v>
      </c>
      <c r="B5" s="48" t="s">
        <v>0</v>
      </c>
      <c r="C5" s="49"/>
      <c r="D5" s="49"/>
      <c r="E5" s="49"/>
      <c r="F5" s="49"/>
      <c r="G5" s="49"/>
      <c r="H5" s="50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25">
      <c r="A6" s="15"/>
      <c r="B6" s="51" t="s">
        <v>5</v>
      </c>
      <c r="C6" s="12" t="s">
        <v>39</v>
      </c>
      <c r="D6" s="13" t="s">
        <v>38</v>
      </c>
      <c r="E6" s="29">
        <v>306238</v>
      </c>
      <c r="F6" s="29">
        <f>F7+F10+F11+F12</f>
        <v>113433</v>
      </c>
      <c r="G6" s="30">
        <f>F6/E6*100</f>
        <v>37.040798333322449</v>
      </c>
      <c r="H6" s="3"/>
      <c r="I6" s="23"/>
      <c r="J6" s="24"/>
      <c r="K6" s="28"/>
      <c r="L6" s="28"/>
      <c r="M6" s="28"/>
      <c r="N6" s="28"/>
      <c r="O6" s="28"/>
      <c r="P6" s="28"/>
    </row>
    <row r="7" spans="1:16" s="20" customFormat="1" ht="15.75" x14ac:dyDescent="0.25">
      <c r="A7" s="67" t="s">
        <v>29</v>
      </c>
      <c r="B7" s="51"/>
      <c r="C7" s="64" t="s">
        <v>22</v>
      </c>
      <c r="D7" s="18"/>
      <c r="E7" s="31">
        <v>26549</v>
      </c>
      <c r="F7" s="31">
        <f>F8+F9</f>
        <v>2996</v>
      </c>
      <c r="G7" s="10">
        <f>F7/E7*100</f>
        <v>11.28479415420543</v>
      </c>
      <c r="H7" s="19"/>
      <c r="I7" s="23"/>
      <c r="J7" s="24"/>
      <c r="K7" s="28"/>
      <c r="L7" s="28"/>
      <c r="M7" s="28"/>
      <c r="N7" s="28"/>
      <c r="O7" s="28"/>
      <c r="P7" s="28"/>
    </row>
    <row r="8" spans="1:16" s="20" customFormat="1" ht="31.5" x14ac:dyDescent="0.25">
      <c r="A8" s="68"/>
      <c r="B8" s="51"/>
      <c r="C8" s="65"/>
      <c r="D8" s="18" t="s">
        <v>45</v>
      </c>
      <c r="E8" s="35">
        <v>25499</v>
      </c>
      <c r="F8" s="35">
        <v>2320</v>
      </c>
      <c r="G8" s="43">
        <f>F8/E8*100</f>
        <v>9.098396015530021</v>
      </c>
      <c r="H8" s="44" t="s">
        <v>52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29.25" customHeight="1" x14ac:dyDescent="0.25">
      <c r="A9" s="69"/>
      <c r="B9" s="51"/>
      <c r="C9" s="66"/>
      <c r="D9" s="18" t="s">
        <v>46</v>
      </c>
      <c r="E9" s="34">
        <v>1050</v>
      </c>
      <c r="F9" s="34">
        <v>676</v>
      </c>
      <c r="G9" s="41">
        <f t="shared" ref="G9:G12" si="0">F9/E9*100</f>
        <v>64.38095238095238</v>
      </c>
      <c r="H9" s="44" t="s">
        <v>50</v>
      </c>
      <c r="I9" s="23"/>
      <c r="J9" s="24"/>
      <c r="K9" s="28"/>
      <c r="L9" s="28"/>
      <c r="M9" s="28"/>
      <c r="N9" s="28"/>
      <c r="O9" s="28"/>
      <c r="P9" s="28"/>
    </row>
    <row r="10" spans="1:16" s="20" customFormat="1" ht="78.75" x14ac:dyDescent="0.25">
      <c r="A10" s="15" t="s">
        <v>30</v>
      </c>
      <c r="B10" s="51"/>
      <c r="C10" s="16" t="s">
        <v>23</v>
      </c>
      <c r="D10" s="36"/>
      <c r="E10" s="38">
        <v>32311</v>
      </c>
      <c r="F10" s="38">
        <v>14029</v>
      </c>
      <c r="G10" s="42">
        <f t="shared" si="0"/>
        <v>43.418649995357619</v>
      </c>
      <c r="H10" s="45" t="s">
        <v>53</v>
      </c>
      <c r="I10" s="23"/>
      <c r="J10" s="46"/>
      <c r="K10" s="28"/>
      <c r="L10" s="28"/>
      <c r="M10" s="28"/>
      <c r="N10" s="28"/>
      <c r="O10" s="28"/>
      <c r="P10" s="28"/>
    </row>
    <row r="11" spans="1:16" s="20" customFormat="1" ht="80.25" customHeight="1" x14ac:dyDescent="0.25">
      <c r="A11" s="15" t="s">
        <v>31</v>
      </c>
      <c r="B11" s="51"/>
      <c r="C11" s="16" t="s">
        <v>24</v>
      </c>
      <c r="D11" s="17"/>
      <c r="E11" s="37">
        <v>217791</v>
      </c>
      <c r="F11" s="37">
        <v>93224</v>
      </c>
      <c r="G11" s="42">
        <f t="shared" si="0"/>
        <v>42.804339940585237</v>
      </c>
      <c r="H11" s="45" t="s">
        <v>57</v>
      </c>
      <c r="I11" s="32"/>
      <c r="J11" s="46"/>
      <c r="K11" s="28"/>
      <c r="L11" s="28"/>
      <c r="M11" s="28"/>
      <c r="N11" s="28"/>
      <c r="O11" s="28"/>
      <c r="P11" s="28"/>
    </row>
    <row r="12" spans="1:16" s="20" customFormat="1" ht="31.5" customHeight="1" x14ac:dyDescent="0.25">
      <c r="A12" s="15" t="s">
        <v>32</v>
      </c>
      <c r="B12" s="51"/>
      <c r="C12" s="12" t="s">
        <v>25</v>
      </c>
      <c r="D12" s="13"/>
      <c r="E12" s="37">
        <v>28537</v>
      </c>
      <c r="F12" s="37">
        <v>3184</v>
      </c>
      <c r="G12" s="42">
        <f t="shared" si="0"/>
        <v>11.157444720888671</v>
      </c>
      <c r="H12" s="71" t="s">
        <v>54</v>
      </c>
      <c r="I12" s="23"/>
      <c r="J12" s="46"/>
      <c r="K12" s="27"/>
      <c r="L12" s="25"/>
    </row>
    <row r="13" spans="1:16" s="20" customFormat="1" ht="96.75" customHeight="1" x14ac:dyDescent="0.25">
      <c r="A13" s="15" t="s">
        <v>33</v>
      </c>
      <c r="B13" s="51"/>
      <c r="C13" s="12" t="s">
        <v>40</v>
      </c>
      <c r="D13" s="13" t="s">
        <v>36</v>
      </c>
      <c r="E13" s="36">
        <v>2</v>
      </c>
      <c r="F13" s="13">
        <v>0</v>
      </c>
      <c r="G13" s="13">
        <v>0</v>
      </c>
      <c r="H13" s="70" t="s">
        <v>56</v>
      </c>
      <c r="I13" s="23"/>
      <c r="J13" s="46"/>
      <c r="K13" s="26"/>
      <c r="L13" s="25"/>
    </row>
    <row r="14" spans="1:16" s="20" customFormat="1" ht="78.75" x14ac:dyDescent="0.25">
      <c r="A14" s="15" t="s">
        <v>34</v>
      </c>
      <c r="B14" s="51"/>
      <c r="C14" s="12" t="s">
        <v>41</v>
      </c>
      <c r="D14" s="13" t="s">
        <v>37</v>
      </c>
      <c r="E14" s="39">
        <v>28</v>
      </c>
      <c r="F14" s="40">
        <v>17</v>
      </c>
      <c r="G14" s="42">
        <f>F14/E14*100</f>
        <v>60.714285714285708</v>
      </c>
      <c r="H14" s="70" t="s">
        <v>55</v>
      </c>
      <c r="I14" s="23"/>
      <c r="J14" s="46"/>
      <c r="K14" s="27"/>
      <c r="L14" s="25"/>
    </row>
    <row r="15" spans="1:16" s="20" customFormat="1" ht="63" x14ac:dyDescent="0.25">
      <c r="A15" s="15" t="s">
        <v>43</v>
      </c>
      <c r="B15" s="51"/>
      <c r="C15" s="12" t="s">
        <v>42</v>
      </c>
      <c r="D15" s="13" t="s">
        <v>38</v>
      </c>
      <c r="E15" s="37">
        <v>0</v>
      </c>
      <c r="F15" s="37">
        <v>20284</v>
      </c>
      <c r="G15" s="39">
        <v>0</v>
      </c>
      <c r="H15" s="71" t="s">
        <v>58</v>
      </c>
      <c r="I15" s="23"/>
      <c r="J15" s="46"/>
      <c r="K15" s="23"/>
    </row>
    <row r="16" spans="1:16" ht="15.75" x14ac:dyDescent="0.25">
      <c r="A16" s="5"/>
      <c r="B16" s="6"/>
      <c r="C16" s="6"/>
      <c r="D16" s="8"/>
      <c r="E16" s="6"/>
      <c r="F16" s="6"/>
      <c r="G16" s="6"/>
      <c r="H16" s="33"/>
      <c r="J16" s="46"/>
    </row>
    <row r="17" spans="1:8" x14ac:dyDescent="0.25">
      <c r="A17" s="47" t="s">
        <v>49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47"/>
      <c r="B18" s="47"/>
      <c r="C18" s="47"/>
      <c r="D18" s="47"/>
      <c r="E18" s="47"/>
      <c r="F18" s="47"/>
      <c r="G18" s="47"/>
      <c r="H18" s="47"/>
    </row>
    <row r="19" spans="1:8" x14ac:dyDescent="0.25">
      <c r="A19" s="47"/>
      <c r="B19" s="47"/>
      <c r="C19" s="47"/>
      <c r="D19" s="47"/>
      <c r="E19" s="47"/>
      <c r="F19" s="47"/>
      <c r="G19" s="47"/>
      <c r="H19" s="47"/>
    </row>
    <row r="20" spans="1:8" x14ac:dyDescent="0.25">
      <c r="A20" s="47"/>
      <c r="B20" s="47"/>
      <c r="C20" s="47"/>
      <c r="D20" s="47"/>
      <c r="E20" s="47"/>
      <c r="F20" s="47"/>
      <c r="G20" s="47"/>
      <c r="H20" s="47"/>
    </row>
    <row r="21" spans="1:8" x14ac:dyDescent="0.25">
      <c r="A21" s="47"/>
      <c r="B21" s="47"/>
      <c r="C21" s="47"/>
      <c r="D21" s="47"/>
      <c r="E21" s="47"/>
      <c r="F21" s="47"/>
      <c r="G21" s="47"/>
      <c r="H21" s="47"/>
    </row>
    <row r="22" spans="1:8" ht="96" customHeight="1" x14ac:dyDescent="0.25">
      <c r="A22" s="47"/>
      <c r="B22" s="47"/>
      <c r="C22" s="47"/>
      <c r="D22" s="47"/>
      <c r="E22" s="47"/>
      <c r="F22" s="47"/>
      <c r="G22" s="47"/>
      <c r="H22" s="47"/>
    </row>
  </sheetData>
  <mergeCells count="13">
    <mergeCell ref="J10:J16"/>
    <mergeCell ref="A17:H22"/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2021-08-02T06:16:30Z</dcterms:modified>
</cp:coreProperties>
</file>