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1-2023 Бюджет\Решения о бюджете\Актуализированная версия 21.06.2021\"/>
    </mc:Choice>
  </mc:AlternateContent>
  <bookViews>
    <workbookView xWindow="0" yWindow="0" windowWidth="23004" windowHeight="8748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D17" i="1"/>
  <c r="E18" i="1" s="1"/>
  <c r="E16" i="1" l="1"/>
  <c r="D16" i="1" l="1"/>
  <c r="D9" i="1" l="1"/>
  <c r="E12" i="1" l="1"/>
  <c r="E11" i="1" l="1"/>
  <c r="E9" i="1" s="1"/>
</calcChain>
</file>

<file path=xl/sharedStrings.xml><?xml version="1.0" encoding="utf-8"?>
<sst xmlns="http://schemas.openxmlformats.org/spreadsheetml/2006/main" count="28" uniqueCount="28">
  <si>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</si>
  <si>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</si>
  <si>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</si>
  <si>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</si>
  <si>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</si>
  <si>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</si>
  <si>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</si>
  <si>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</si>
  <si>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</si>
  <si>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</si>
  <si>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</si>
  <si>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</si>
  <si>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</si>
  <si>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</si>
  <si>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</si>
  <si>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</si>
  <si>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</si>
  <si>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</si>
  <si>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</si>
  <si>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</si>
  <si>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</si>
  <si>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</si>
  <si>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</si>
  <si>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Источники финансирования дефицита бюджета города Нефтеюганска на 2022 и 2023 годы</t>
  </si>
  <si>
    <t>Сумма на 2023 год</t>
  </si>
  <si>
    <t xml:space="preserve">   Приложение  4</t>
  </si>
  <si>
    <t>(в редакции Решений Думы от 25.02.2021 №916-VI, от 28.04.2021 №960-VI, от 17.06.2021 №976-VI)</t>
  </si>
  <si>
    <t>от 21.12.2020 № 880-VI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</si>
</sst>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0" fillId="0" borderId="0" xfId="0" applyNumberFormat="1"/>
    <xf numFmtId="0" fontId="2" fillId="0" borderId="0" xfId="0" applyFont="1" applyAlignment="1">
      <alignment horizontal="center" vertical="center"/>
    </xf>
    <xf numFmtId="0" fontId="2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3" xfId="2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tabSelected="1" zoomScale="75" zoomScaleNormal="75" workbookViewId="0">
      <selection activeCell="O11" sqref="O11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19.44140625" customWidth="1"/>
    <col min="5" max="5" width="18.33203125" customWidth="1"/>
  </cols>
  <sheetData>
    <row r="1" spans="1:5" ht="18" x14ac:dyDescent="0.35">
      <c r="A1" s="1"/>
      <c r="B1" s="1"/>
      <c r="C1" s="2"/>
      <c r="E1" s="2" t="s">
        <v>25</v>
      </c>
    </row>
    <row r="2" spans="1:5" ht="18" x14ac:dyDescent="0.35">
      <c r="A2" s="1"/>
      <c r="C2" s="2"/>
      <c r="E2" s="3" t="s">
        <v>0</v>
      </c>
    </row>
    <row r="3" spans="1:5" ht="18" x14ac:dyDescent="0.35">
      <c r="A3" s="1"/>
      <c r="B3" s="1"/>
      <c r="C3" s="4"/>
      <c r="D3" s="3"/>
      <c r="E3" s="3" t="s">
        <v>27</v>
      </c>
    </row>
    <row r="4" spans="1:5" ht="18" x14ac:dyDescent="0.35">
      <c r="A4" s="1"/>
      <c r="B4" s="1"/>
      <c r="C4" s="1"/>
      <c r="D4" s="1"/>
    </row>
    <row r="5" spans="1:5" ht="45" customHeight="1" x14ac:dyDescent="0.35">
      <c r="A5" s="5"/>
      <c r="B5" s="21" t="s">
        <v>23</v>
      </c>
      <c r="C5" s="21"/>
      <c r="D5" s="21"/>
      <c r="E5" s="21"/>
    </row>
    <row r="6" spans="1:5" ht="33.6" customHeight="1" x14ac:dyDescent="0.35">
      <c r="A6" s="5"/>
      <c r="B6" s="22" t="s">
        <v>26</v>
      </c>
      <c r="C6" s="22"/>
      <c r="D6" s="22"/>
      <c r="E6" s="22"/>
    </row>
    <row r="7" spans="1:5" ht="18" x14ac:dyDescent="0.35">
      <c r="A7" s="1"/>
      <c r="B7" s="6"/>
      <c r="C7" s="1"/>
      <c r="E7" s="3" t="s">
        <v>1</v>
      </c>
    </row>
    <row r="8" spans="1:5" ht="36" x14ac:dyDescent="0.35">
      <c r="A8" s="1"/>
      <c r="B8" s="7" t="s">
        <v>2</v>
      </c>
      <c r="C8" s="7" t="s">
        <v>3</v>
      </c>
      <c r="D8" s="7" t="s">
        <v>12</v>
      </c>
      <c r="E8" s="7" t="s">
        <v>24</v>
      </c>
    </row>
    <row r="9" spans="1:5" s="11" customFormat="1" ht="39" customHeight="1" x14ac:dyDescent="0.35">
      <c r="A9" s="8"/>
      <c r="B9" s="9" t="s">
        <v>4</v>
      </c>
      <c r="C9" s="10"/>
      <c r="D9" s="19">
        <f>D11+D16</f>
        <v>240099352</v>
      </c>
      <c r="E9" s="19">
        <f>E11+E16</f>
        <v>154032200</v>
      </c>
    </row>
    <row r="10" spans="1:5" s="11" customFormat="1" ht="18" x14ac:dyDescent="0.35">
      <c r="A10" s="8"/>
      <c r="B10" s="12" t="s">
        <v>5</v>
      </c>
      <c r="C10" s="13"/>
      <c r="D10" s="17"/>
      <c r="E10" s="14"/>
    </row>
    <row r="11" spans="1:5" s="11" customFormat="1" ht="36" x14ac:dyDescent="0.35">
      <c r="A11" s="8"/>
      <c r="B11" s="12" t="s">
        <v>13</v>
      </c>
      <c r="C11" s="15" t="s">
        <v>14</v>
      </c>
      <c r="D11" s="17"/>
      <c r="E11" s="16">
        <f>E12-E14</f>
        <v>150000000</v>
      </c>
    </row>
    <row r="12" spans="1:5" s="11" customFormat="1" ht="36" x14ac:dyDescent="0.35">
      <c r="A12" s="8"/>
      <c r="B12" s="12" t="s">
        <v>15</v>
      </c>
      <c r="C12" s="15" t="s">
        <v>16</v>
      </c>
      <c r="D12" s="17"/>
      <c r="E12" s="16">
        <f>E13</f>
        <v>150000000</v>
      </c>
    </row>
    <row r="13" spans="1:5" s="11" customFormat="1" ht="54" x14ac:dyDescent="0.35">
      <c r="A13" s="8"/>
      <c r="B13" s="12" t="s">
        <v>17</v>
      </c>
      <c r="C13" s="15" t="s">
        <v>18</v>
      </c>
      <c r="D13" s="17"/>
      <c r="E13" s="17">
        <v>150000000</v>
      </c>
    </row>
    <row r="14" spans="1:5" s="11" customFormat="1" ht="40.5" hidden="1" customHeight="1" x14ac:dyDescent="0.35">
      <c r="A14" s="8"/>
      <c r="B14" s="12" t="s">
        <v>19</v>
      </c>
      <c r="C14" s="15" t="s">
        <v>20</v>
      </c>
      <c r="D14" s="17"/>
      <c r="E14" s="17"/>
    </row>
    <row r="15" spans="1:5" s="11" customFormat="1" ht="54" hidden="1" x14ac:dyDescent="0.35">
      <c r="A15" s="8"/>
      <c r="B15" s="12" t="s">
        <v>22</v>
      </c>
      <c r="C15" s="15" t="s">
        <v>21</v>
      </c>
      <c r="D15" s="17"/>
      <c r="E15" s="17"/>
    </row>
    <row r="16" spans="1:5" s="11" customFormat="1" ht="48.75" customHeight="1" x14ac:dyDescent="0.35">
      <c r="A16" s="8"/>
      <c r="B16" s="18" t="s">
        <v>6</v>
      </c>
      <c r="C16" s="15" t="s">
        <v>7</v>
      </c>
      <c r="D16" s="17">
        <f>D18-D17</f>
        <v>240099352</v>
      </c>
      <c r="E16" s="17">
        <f>E18-E17</f>
        <v>4032200</v>
      </c>
    </row>
    <row r="17" spans="1:5" s="11" customFormat="1" ht="42.75" customHeight="1" x14ac:dyDescent="0.35">
      <c r="A17" s="8"/>
      <c r="B17" s="18" t="s">
        <v>8</v>
      </c>
      <c r="C17" s="15" t="s">
        <v>9</v>
      </c>
      <c r="D17" s="17">
        <f>824724114-5814409-482746-194834061+32-344193718</f>
        <v>279399212</v>
      </c>
      <c r="E17" s="17">
        <f>820691914-5814409-482746-194834061+32-344193718</f>
        <v>275367012</v>
      </c>
    </row>
    <row r="18" spans="1:5" ht="44.25" customHeight="1" x14ac:dyDescent="0.35">
      <c r="B18" s="18" t="s">
        <v>10</v>
      </c>
      <c r="C18" s="15" t="s">
        <v>11</v>
      </c>
      <c r="D18" s="17">
        <v>519498564</v>
      </c>
      <c r="E18" s="17">
        <f>D17</f>
        <v>279399212</v>
      </c>
    </row>
    <row r="23" spans="1:5" x14ac:dyDescent="0.25">
      <c r="D23" s="20"/>
    </row>
    <row r="25" spans="1:5" x14ac:dyDescent="0.25">
      <c r="E25" s="20"/>
    </row>
    <row r="26" spans="1:5" x14ac:dyDescent="0.25">
      <c r="D26" s="20"/>
    </row>
  </sheetData>
  <sheetProtection selectLockedCells="1" selectUnlockedCells="1"/>
  <mergeCells count="2">
    <mergeCell ref="B5:E5"/>
    <mergeCell ref="B6:E6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2021-04-01T05:03:01Z</cp:lastPrinted>
  <dcterms:created xsi:type="dcterms:W3CDTF">2019-11-01T04:10:16Z</dcterms:created>
  <dcterms:modified xsi:type="dcterms:W3CDTF">2021-06-21T04:25:13Z</dcterms:modified>
</cp:coreProperties>
</file>