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ИЮНЬ ОЛ\976 РЕШ. ИЗМ. В БЮДЖЕТ\"/>
    </mc:Choice>
  </mc:AlternateContent>
  <bookViews>
    <workbookView xWindow="0" yWindow="0" windowWidth="1840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s="1"/>
  <c r="E15" i="1" l="1"/>
  <c r="D15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<sst xmlns="http://schemas.openxmlformats.org/spreadsheetml/2006/main" count="27" uniqueCount="27">
  <si>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</si>
  <si>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</si>
  <si>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</si>
  <si>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</si>
  <si>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</si>
  <si>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</si>
  <si>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</si>
  <si>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</si>
  <si>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</si>
  <si>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</si>
  <si>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</si>
  <si>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</si>
  <si>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</si>
  <si>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</si>
  <si>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</si>
  <si>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</si>
  <si>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</si>
  <si>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</si>
  <si>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</si>
  <si>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</si>
  <si>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</si>
  <si>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</si>
  <si>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</si>
  <si>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</si>
  <si>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</si>
  <si>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</si>
  <si>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от 17.06.2021 № 976-VI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</si>
</sst>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23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D10+D15</f>
        <v>240099352</v>
      </c>
      <c r="E8" s="19">
        <f>E10+E15</f>
        <v>154032200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150000000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150000000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150000000</v>
      </c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48.75" customHeight="1" x14ac:dyDescent="0.3">
      <c r="A15" s="8"/>
      <c r="B15" s="18" t="s">
        <v>6</v>
      </c>
      <c r="C15" s="15" t="s">
        <v>7</v>
      </c>
      <c r="D15" s="17">
        <f>D17-D16</f>
        <v>240099352</v>
      </c>
      <c r="E15" s="17">
        <f>E17-E16</f>
        <v>4032200</v>
      </c>
    </row>
    <row r="16" spans="1:5" s="11" customFormat="1" ht="42.75" customHeight="1" x14ac:dyDescent="0.3">
      <c r="A16" s="8"/>
      <c r="B16" s="18" t="s">
        <v>8</v>
      </c>
      <c r="C16" s="15" t="s">
        <v>9</v>
      </c>
      <c r="D16" s="17">
        <f>824724114-5814409-482746-194834061+32-344193718</f>
        <v>279399212</v>
      </c>
      <c r="E16" s="17">
        <f>820691914-5814409-482746-194834061+32-344193718</f>
        <v>275367012</v>
      </c>
    </row>
    <row r="17" spans="2:5" ht="44.25" customHeight="1" x14ac:dyDescent="0.3">
      <c r="B17" s="18" t="s">
        <v>10</v>
      </c>
      <c r="C17" s="15" t="s">
        <v>11</v>
      </c>
      <c r="D17" s="17">
        <v>519498564</v>
      </c>
      <c r="E17" s="17">
        <f>D16</f>
        <v>279399212</v>
      </c>
    </row>
    <row r="22" spans="2:5" x14ac:dyDescent="0.2">
      <c r="D22" s="20"/>
    </row>
    <row r="24" spans="2:5" x14ac:dyDescent="0.2">
      <c r="E24" s="20"/>
    </row>
    <row r="25" spans="2:5" x14ac:dyDescent="0.2">
      <c r="D25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2021-04-01T05:03:01Z</cp:lastPrinted>
  <dcterms:created xsi:type="dcterms:W3CDTF">2019-11-01T04:10:16Z</dcterms:created>
  <dcterms:modified xsi:type="dcterms:W3CDTF">2021-06-16T09:36:47Z</dcterms:modified>
</cp:coreProperties>
</file>