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сайт (второе изменение)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F11" i="1"/>
  <c r="E12" i="1"/>
  <c r="E13" i="1"/>
  <c r="E11" i="1" s="1"/>
  <c r="G9" i="1" l="1"/>
  <c r="G7" i="1" l="1"/>
  <c r="G6" i="1" s="1"/>
  <c r="G4" i="1" s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<sst xmlns="http://schemas.openxmlformats.org/spreadsheetml/2006/main" count="26" uniqueCount="26">
  <si>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</si>
  <si>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</si>
  <si>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</si>
  <si>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</si>
  <si>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</si>
  <si>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</si>
  <si>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</si>
  <si>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</si>
  <si>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</si>
  <si>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</si>
  <si>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</si>
  <si>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</si>
  <si>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</si>
  <si>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</si>
  <si>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</si>
  <si>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</si>
  <si>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</si>
  <si>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</si>
  <si>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</si>
  <si>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</si>
  <si>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</si>
  <si>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</si>
  <si>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2022 год, с учетом поправок, в рублях</t>
  </si>
  <si>
    <t xml:space="preserve">Уточннённый бюджет на 2022 год, в рублях </t>
  </si>
  <si>
    <t>Уточннённый бюджет на 2023 год, в рублях</t>
  </si>
  <si>
    <t>Бюджет на 2023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</si>
</sst>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S13" sqref="S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22</v>
      </c>
      <c r="G2" s="18" t="s">
        <v>24</v>
      </c>
      <c r="H2" s="19" t="s">
        <v>21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220161379</v>
      </c>
      <c r="E4" s="6">
        <f>F4-D4</f>
        <v>-32</v>
      </c>
      <c r="F4" s="6">
        <f>F6+F11</f>
        <v>220161347</v>
      </c>
      <c r="G4" s="6">
        <f>G6+G11</f>
        <v>154032200</v>
      </c>
      <c r="H4" s="6">
        <f>I4-G4</f>
        <v>0</v>
      </c>
      <c r="I4" s="6">
        <f>I6+I11</f>
        <v>154032200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150000000</v>
      </c>
      <c r="H6" s="13">
        <f t="shared" ref="H6:H13" si="1">I6-G6</f>
        <v>0</v>
      </c>
      <c r="I6" s="13">
        <f>I7-I9</f>
        <v>150000000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150000000</v>
      </c>
      <c r="H7" s="13">
        <f t="shared" si="1"/>
        <v>0</v>
      </c>
      <c r="I7" s="13">
        <f>I8</f>
        <v>150000000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0</v>
      </c>
      <c r="E8" s="13">
        <f t="shared" si="0"/>
        <v>0</v>
      </c>
      <c r="F8" s="13"/>
      <c r="G8" s="13">
        <v>150000000</v>
      </c>
      <c r="H8" s="13">
        <f t="shared" si="1"/>
        <v>0</v>
      </c>
      <c r="I8" s="13">
        <v>150000000</v>
      </c>
    </row>
    <row r="9" spans="1:9" s="7" customFormat="1" ht="56.25" hidden="1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>
        <f>G10</f>
        <v>0</v>
      </c>
      <c r="H9" s="13">
        <f t="shared" si="1"/>
        <v>0</v>
      </c>
      <c r="I9" s="14"/>
    </row>
    <row r="10" spans="1:9" s="7" customFormat="1" ht="56.25" hidden="1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>
        <v>0</v>
      </c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v>220161379</v>
      </c>
      <c r="E11" s="20">
        <f>E13-E12</f>
        <v>-32</v>
      </c>
      <c r="F11" s="22">
        <f>F13-F12</f>
        <v>220161347</v>
      </c>
      <c r="G11" s="22">
        <v>4032200</v>
      </c>
      <c r="H11" s="20">
        <f t="shared" ref="H11" si="2">H13-H12</f>
        <v>0</v>
      </c>
      <c r="I11" s="22">
        <f>I13-I12</f>
        <v>4032200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>
        <v>818426959</v>
      </c>
      <c r="E12" s="13">
        <f t="shared" si="0"/>
        <v>-194834029</v>
      </c>
      <c r="F12" s="22">
        <v>623592930</v>
      </c>
      <c r="G12" s="22">
        <v>814394759</v>
      </c>
      <c r="H12" s="13">
        <f t="shared" si="1"/>
        <v>-194834029</v>
      </c>
      <c r="I12" s="22">
        <v>619560730</v>
      </c>
    </row>
    <row r="13" spans="1:9" ht="44.25" customHeight="1" x14ac:dyDescent="0.3">
      <c r="B13" s="15" t="s">
        <v>18</v>
      </c>
      <c r="C13" s="12" t="s">
        <v>19</v>
      </c>
      <c r="D13" s="22">
        <v>1038588338</v>
      </c>
      <c r="E13" s="13">
        <f t="shared" si="0"/>
        <v>-194834061</v>
      </c>
      <c r="F13" s="22">
        <v>843754277</v>
      </c>
      <c r="G13" s="22">
        <v>818426959</v>
      </c>
      <c r="H13" s="13">
        <f t="shared" si="1"/>
        <v>-194834029</v>
      </c>
      <c r="I13" s="22">
        <v>623592930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2021-04-01T10:07:21Z</dcterms:modified>
</cp:coreProperties>
</file>